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700" windowHeight="9735" tabRatio="601" activeTab="1"/>
  </bookViews>
  <sheets>
    <sheet name="Photographs" sheetId="53" r:id="rId1"/>
    <sheet name="elist" sheetId="1" r:id="rId2"/>
    <sheet name="INC" sheetId="14" r:id="rId3"/>
    <sheet name="sever" sheetId="4" r:id="rId4"/>
    <sheet name="ROM AUDPC" sheetId="38" r:id="rId5"/>
    <sheet name="index" sheetId="5" r:id="rId6"/>
    <sheet name="scabby" sheetId="6" r:id="rId7"/>
    <sheet name="isk" sheetId="31" r:id="rId8"/>
    <sheet name="seed" sheetId="32" r:id="rId9"/>
    <sheet name="don" sheetId="11" r:id="rId10"/>
    <sheet name="Yield" sheetId="54" r:id="rId11"/>
    <sheet name="g'hse" sheetId="9" r:id="rId12"/>
    <sheet name="Markers" sheetId="39" r:id="rId13"/>
    <sheet name="head" sheetId="2" r:id="rId14"/>
    <sheet name="height" sheetId="7" r:id="rId15"/>
    <sheet name=" Disease" sheetId="16" r:id="rId16"/>
    <sheet name="Hessian Fly" sheetId="41" r:id="rId17"/>
    <sheet name="M&amp;BQ" sheetId="46" r:id="rId18"/>
    <sheet name="means" sheetId="10" r:id="rId19"/>
    <sheet name="Means2" sheetId="49" r:id="rId20"/>
  </sheets>
  <definedNames>
    <definedName name="_xlnm.Print_Area" localSheetId="15">' Disease'!$A$1:$S$72</definedName>
    <definedName name="_xlnm.Print_Area" localSheetId="9">don!$A$1:$N$69</definedName>
    <definedName name="_xlnm.Print_Area" localSheetId="1">elist!$A$1:$E$51</definedName>
    <definedName name="_xlnm.Print_Area" localSheetId="11">'g''hse'!$A$1:$D$69</definedName>
    <definedName name="_xlnm.Print_Area" localSheetId="13">head!$A$1:$X$57</definedName>
    <definedName name="_xlnm.Print_Area" localSheetId="14">height!$A$1:$G$68</definedName>
    <definedName name="_xlnm.Print_Area" localSheetId="16">'Hessian Fly'!$A$1:$G$68</definedName>
    <definedName name="_xlnm.Print_Area" localSheetId="2">INC!$A$1:$AB$59</definedName>
    <definedName name="_xlnm.Print_Area" localSheetId="5">index!$A$1:$T$69</definedName>
    <definedName name="_xlnm.Print_Area" localSheetId="7">isk!$A$1:$X$69</definedName>
    <definedName name="_xlnm.Print_Area" localSheetId="17">'M&amp;BQ'!$A$1:$K$69</definedName>
    <definedName name="_xlnm.Print_Area" localSheetId="12">Markers!$A$1:$T$63</definedName>
    <definedName name="_xlnm.Print_Area" localSheetId="18">means!$A$1:$N$69</definedName>
    <definedName name="_xlnm.Print_Area" localSheetId="19">Means2!$A$1:$R$71</definedName>
    <definedName name="_xlnm.Print_Area" localSheetId="4">'ROM AUDPC'!$A$1:$F$68</definedName>
    <definedName name="_xlnm.Print_Area" localSheetId="6">scabby!$A$1:$R$70</definedName>
    <definedName name="_xlnm.Print_Area" localSheetId="8">seed!$A$1:$K$72</definedName>
    <definedName name="_xlnm.Print_Area" localSheetId="3">sever!$A$1:$AB$56</definedName>
    <definedName name="_xlnm.Print_Area" localSheetId="10">Yield!$A$1:$X$57</definedName>
    <definedName name="_xlnm.Print_Titles" localSheetId="12">Markers!$A:$B,Markers!$1:$1</definedName>
  </definedNames>
  <calcPr calcId="145621"/>
</workbook>
</file>

<file path=xl/calcChain.xml><?xml version="1.0" encoding="utf-8"?>
<calcChain xmlns="http://schemas.openxmlformats.org/spreadsheetml/2006/main">
  <c r="W51" i="31" l="1"/>
  <c r="W34" i="31"/>
  <c r="W18" i="31"/>
  <c r="W24" i="31"/>
  <c r="W43" i="31"/>
  <c r="W11" i="31"/>
  <c r="W29" i="31"/>
  <c r="W36" i="31"/>
  <c r="W8" i="31"/>
  <c r="W13" i="31"/>
  <c r="W14" i="31"/>
  <c r="W15" i="31"/>
  <c r="W44" i="31"/>
  <c r="W27" i="31"/>
  <c r="W22" i="31"/>
  <c r="W35" i="31"/>
  <c r="W52" i="31"/>
  <c r="W39" i="31"/>
  <c r="W50" i="31"/>
  <c r="W25" i="31"/>
  <c r="W42" i="31"/>
  <c r="W38" i="31"/>
  <c r="W46" i="31"/>
  <c r="W21" i="31"/>
  <c r="W23" i="31"/>
  <c r="W4" i="31"/>
  <c r="W31" i="31"/>
  <c r="W26" i="31"/>
  <c r="W6" i="31"/>
  <c r="W17" i="31"/>
  <c r="W16" i="31"/>
  <c r="W30" i="31"/>
  <c r="W47" i="31"/>
  <c r="W9" i="31"/>
  <c r="W40" i="31"/>
  <c r="W45" i="31"/>
  <c r="W41" i="31"/>
  <c r="W37" i="31"/>
  <c r="W49" i="31"/>
  <c r="W19" i="31"/>
  <c r="W7" i="31"/>
  <c r="W12" i="31"/>
  <c r="W20" i="31"/>
  <c r="W32" i="31"/>
  <c r="W48" i="31"/>
  <c r="W28" i="31"/>
  <c r="W5" i="31"/>
  <c r="W33" i="31"/>
  <c r="W10" i="31"/>
  <c r="AA5" i="14"/>
  <c r="AA6" i="14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2" i="14"/>
  <c r="AA4" i="14"/>
  <c r="I54" i="4" l="1"/>
  <c r="O54" i="2" l="1"/>
  <c r="O54" i="6"/>
  <c r="S54" i="14"/>
  <c r="S54" i="5"/>
  <c r="U54" i="14"/>
  <c r="D56" i="16" l="1"/>
  <c r="E56" i="16"/>
  <c r="C56" i="16"/>
  <c r="I54" i="5" l="1"/>
  <c r="K54" i="4"/>
  <c r="K54" i="14"/>
  <c r="W54" i="14"/>
</calcChain>
</file>

<file path=xl/sharedStrings.xml><?xml version="1.0" encoding="utf-8"?>
<sst xmlns="http://schemas.openxmlformats.org/spreadsheetml/2006/main" count="1760" uniqueCount="289">
  <si>
    <t>CULTIVAR/</t>
  </si>
  <si>
    <t>DESIGNATION</t>
  </si>
  <si>
    <t>NO</t>
  </si>
  <si>
    <t>PEDIGREE</t>
  </si>
  <si>
    <t>SINCE</t>
  </si>
  <si>
    <t>ERNIE</t>
  </si>
  <si>
    <t>AR</t>
  </si>
  <si>
    <t>NC</t>
  </si>
  <si>
    <t>VA</t>
  </si>
  <si>
    <t>B'BURG</t>
  </si>
  <si>
    <t>LEX'TON</t>
  </si>
  <si>
    <t>KY</t>
  </si>
  <si>
    <t>ALL LOC.</t>
  </si>
  <si>
    <t>MEAN</t>
  </si>
  <si>
    <t>RANK</t>
  </si>
  <si>
    <t>Cultivar/</t>
  </si>
  <si>
    <t>Designation</t>
  </si>
  <si>
    <t>Incidence</t>
  </si>
  <si>
    <t>Severity</t>
  </si>
  <si>
    <t>Index</t>
  </si>
  <si>
    <t>FHB</t>
  </si>
  <si>
    <t>Height</t>
  </si>
  <si>
    <t>Date</t>
  </si>
  <si>
    <t>Heading</t>
  </si>
  <si>
    <t>DON</t>
  </si>
  <si>
    <t>ENTRY</t>
  </si>
  <si>
    <t>1999-00</t>
  </si>
  <si>
    <t>2000-01</t>
  </si>
  <si>
    <t>2003-05</t>
  </si>
  <si>
    <t>2003-06</t>
  </si>
  <si>
    <t>2003-07</t>
  </si>
  <si>
    <t>2003-08</t>
  </si>
  <si>
    <t>CONTRIBUTOR</t>
  </si>
  <si>
    <t>IN NURSERY</t>
  </si>
  <si>
    <t xml:space="preserve"> DESIGNATION</t>
  </si>
  <si>
    <t>CHECK(RES)</t>
  </si>
  <si>
    <t>CHECK(SUS)</t>
  </si>
  <si>
    <t>Mean</t>
  </si>
  <si>
    <t>ISK</t>
  </si>
  <si>
    <t>FDK</t>
  </si>
  <si>
    <t xml:space="preserve">Plant </t>
  </si>
  <si>
    <t>ROM</t>
  </si>
  <si>
    <t>Johnson</t>
  </si>
  <si>
    <t>Harrison</t>
  </si>
  <si>
    <t>Murphy</t>
  </si>
  <si>
    <t>Griffey</t>
  </si>
  <si>
    <t>%</t>
  </si>
  <si>
    <t>Biotype L</t>
  </si>
  <si>
    <t>BESS</t>
  </si>
  <si>
    <t>2006-07</t>
  </si>
  <si>
    <t>JAMESTOWN</t>
  </si>
  <si>
    <t>Roane / Pioneer 2691</t>
  </si>
  <si>
    <t>Check (RES)</t>
  </si>
  <si>
    <t>2007-08</t>
  </si>
  <si>
    <t>SOFT.</t>
  </si>
  <si>
    <t>FLOUR</t>
  </si>
  <si>
    <t>LACTIC</t>
  </si>
  <si>
    <t xml:space="preserve"> YIELD</t>
  </si>
  <si>
    <t>EQUIV.</t>
  </si>
  <si>
    <t>PROT.</t>
  </si>
  <si>
    <t>ACID</t>
  </si>
  <si>
    <t>SRC</t>
  </si>
  <si>
    <t xml:space="preserve">MO11769/Madison </t>
  </si>
  <si>
    <t>CV%</t>
  </si>
  <si>
    <t>LSD (0.05)</t>
  </si>
  <si>
    <t>Yield</t>
  </si>
  <si>
    <t>Stripe</t>
  </si>
  <si>
    <t>Rust</t>
  </si>
  <si>
    <t>SRC(%)</t>
  </si>
  <si>
    <t>GRAIN.</t>
  </si>
  <si>
    <t>GRAIN</t>
  </si>
  <si>
    <t>HARD.</t>
  </si>
  <si>
    <t>Hessian</t>
  </si>
  <si>
    <t>Fly</t>
  </si>
  <si>
    <t>Check</t>
  </si>
  <si>
    <t>Biotype C</t>
  </si>
  <si>
    <t>Biotype O</t>
  </si>
  <si>
    <t xml:space="preserve">F'VILLE </t>
  </si>
  <si>
    <t>Fhb1</t>
  </si>
  <si>
    <t>Sr36</t>
  </si>
  <si>
    <t>Sr24/Lr24</t>
  </si>
  <si>
    <t>H13</t>
  </si>
  <si>
    <t>H9</t>
  </si>
  <si>
    <t>Lr9</t>
  </si>
  <si>
    <t>Sbm1</t>
  </si>
  <si>
    <t>N'PORT</t>
  </si>
  <si>
    <t>Fhb 2DL- Wuhan1/W14</t>
  </si>
  <si>
    <t>MO</t>
  </si>
  <si>
    <t>COL'BIA</t>
  </si>
  <si>
    <t>Biotype D</t>
  </si>
  <si>
    <t>Biotype B</t>
  </si>
  <si>
    <t>K'STON</t>
  </si>
  <si>
    <t>GA</t>
  </si>
  <si>
    <t>GRIFFIN</t>
  </si>
  <si>
    <r>
      <t>FUN'LEA</t>
    </r>
    <r>
      <rPr>
        <b/>
        <vertAlign val="superscript"/>
        <sz val="14"/>
        <rFont val="Arial"/>
        <family val="2"/>
      </rPr>
      <t>1</t>
    </r>
  </si>
  <si>
    <t>COKER9835</t>
  </si>
  <si>
    <t>LA06149C-P7</t>
  </si>
  <si>
    <t>LA07085CW-P4</t>
  </si>
  <si>
    <t>Mason</t>
  </si>
  <si>
    <t>LA06101,F1(LA98094BUB-58-5/AGS 2060)/VA02W-713</t>
  </si>
  <si>
    <t>Obert</t>
  </si>
  <si>
    <t>Vonderwell</t>
  </si>
  <si>
    <t>IL</t>
  </si>
  <si>
    <t>H'LAND</t>
  </si>
  <si>
    <t>Rht-B1</t>
  </si>
  <si>
    <t>Rht-D1</t>
  </si>
  <si>
    <t>Fhb Massey 3BL</t>
  </si>
  <si>
    <t>Lr37/Yr17/Sr38</t>
  </si>
  <si>
    <t>1RS</t>
  </si>
  <si>
    <t>Tsn1</t>
  </si>
  <si>
    <t>Sucrose Synthase</t>
  </si>
  <si>
    <t>0-9</t>
  </si>
  <si>
    <t>Flour</t>
  </si>
  <si>
    <t>Softness</t>
  </si>
  <si>
    <t>Equivalent</t>
  </si>
  <si>
    <t>Leaf</t>
  </si>
  <si>
    <t>LA</t>
  </si>
  <si>
    <t>M10-1615</t>
  </si>
  <si>
    <t>AR00179-2-2</t>
  </si>
  <si>
    <t>2013-14</t>
  </si>
  <si>
    <t>AR00334-5-2</t>
  </si>
  <si>
    <t>AR01136-3-2</t>
  </si>
  <si>
    <t>AR04001-3</t>
  </si>
  <si>
    <t>AR04084-1-3</t>
  </si>
  <si>
    <t>ARGE07-1347-6-7-9</t>
  </si>
  <si>
    <t>ARGE07-1354-2-6-1</t>
  </si>
  <si>
    <t>ARGE07-1355-16-6-6</t>
  </si>
  <si>
    <t xml:space="preserve">ARS09-228               </t>
  </si>
  <si>
    <t>ARS10-028</t>
  </si>
  <si>
    <t>ARS10-038</t>
  </si>
  <si>
    <t>ARS10-043</t>
  </si>
  <si>
    <t>ARS10-172</t>
  </si>
  <si>
    <t>ARS10-389</t>
  </si>
  <si>
    <t>B09-0002</t>
  </si>
  <si>
    <t>Fogleman</t>
  </si>
  <si>
    <t>B09*900256</t>
  </si>
  <si>
    <t>B08-91993</t>
  </si>
  <si>
    <t>GA04494-13ES1</t>
  </si>
  <si>
    <t>GA051477-13ES2</t>
  </si>
  <si>
    <t>GA051477-13ES4</t>
  </si>
  <si>
    <t>GA051207-13ES11</t>
  </si>
  <si>
    <t>GA061050-13ES18</t>
  </si>
  <si>
    <t>GA06586-13ES21</t>
  </si>
  <si>
    <t>GA06390-13ES24</t>
  </si>
  <si>
    <t>GA061050-13ES17</t>
  </si>
  <si>
    <t>KWS 013</t>
  </si>
  <si>
    <t>Murche</t>
  </si>
  <si>
    <t>KWS 026</t>
  </si>
  <si>
    <t>KWS 027</t>
  </si>
  <si>
    <t>LA08201C-57</t>
  </si>
  <si>
    <t>LANC8170-41-1</t>
  </si>
  <si>
    <t>NC03-11458 / Bess // SS8641</t>
  </si>
  <si>
    <t>LANC8170-41-2</t>
  </si>
  <si>
    <t>LCS 08577-4</t>
  </si>
  <si>
    <t>LCS 229</t>
  </si>
  <si>
    <t>M09-9547</t>
  </si>
  <si>
    <t>M11-1027#</t>
  </si>
  <si>
    <t>M11-2298</t>
  </si>
  <si>
    <t xml:space="preserve">MD08-22-22-13-4   </t>
  </si>
  <si>
    <t xml:space="preserve">MD26-H2-23-13-1 </t>
  </si>
  <si>
    <t xml:space="preserve">MD09W272-8-4-13-3 </t>
  </si>
  <si>
    <t>MDC07026-F2-19-13-4</t>
  </si>
  <si>
    <t>NC11-21401</t>
  </si>
  <si>
    <t>NC11-22289</t>
  </si>
  <si>
    <t>NC97BGTD7 / NC-Neuse // C9511</t>
  </si>
  <si>
    <t>NC11-22291</t>
  </si>
  <si>
    <t>NC8170-45-17</t>
  </si>
  <si>
    <t>NC8170-86-2</t>
  </si>
  <si>
    <t>NC9305-7</t>
  </si>
  <si>
    <t>Bess / NC-Yadkin</t>
  </si>
  <si>
    <t>NC09-21916</t>
  </si>
  <si>
    <t>VA10W-96</t>
  </si>
  <si>
    <t>VA11W-108†</t>
  </si>
  <si>
    <t>VA11W-230</t>
  </si>
  <si>
    <t>VA11W-278</t>
  </si>
  <si>
    <t>VA12W-102</t>
  </si>
  <si>
    <t>VA12W-150</t>
  </si>
  <si>
    <t>VA12FHB-37</t>
  </si>
  <si>
    <t>VA12FHB-85</t>
  </si>
  <si>
    <t>B'Rouge</t>
  </si>
  <si>
    <t>.</t>
  </si>
  <si>
    <t>VA11W-108</t>
  </si>
  <si>
    <t>Blotch</t>
  </si>
  <si>
    <t>Rht8c</t>
  </si>
  <si>
    <t>kernel color genotype (R-A1_R-B1_R-D1)</t>
  </si>
  <si>
    <t xml:space="preserve">Fhb 5A </t>
  </si>
  <si>
    <t>St. Deviation</t>
  </si>
  <si>
    <t>minus 20</t>
  </si>
  <si>
    <t>to 120</t>
  </si>
  <si>
    <r>
      <t>Na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CO</t>
    </r>
    <r>
      <rPr>
        <b/>
        <vertAlign val="subscript"/>
        <sz val="12"/>
        <rFont val="Arial"/>
        <family val="2"/>
      </rPr>
      <t>3</t>
    </r>
  </si>
  <si>
    <t>SKCS</t>
  </si>
  <si>
    <t>mm</t>
  </si>
  <si>
    <t>Ker. Dia.</t>
  </si>
  <si>
    <t>Ker. Wt</t>
  </si>
  <si>
    <t>mg</t>
  </si>
  <si>
    <t>AR06024-7-2</t>
  </si>
  <si>
    <t>AR800-1-3-1/VA01W-476</t>
  </si>
  <si>
    <t>2014-15</t>
  </si>
  <si>
    <t>AR06037-17-2</t>
  </si>
  <si>
    <t>AR96077-7-2/VA00W526</t>
  </si>
  <si>
    <t>AR06045-2-4</t>
  </si>
  <si>
    <t>BESS/AR97124-4-1</t>
  </si>
  <si>
    <t>AR06045-16-4</t>
  </si>
  <si>
    <t>AR06046-10-3</t>
  </si>
  <si>
    <t>BESS/PAT</t>
  </si>
  <si>
    <t>AR06061-11-1</t>
  </si>
  <si>
    <t>P961341A3-1-2/VA01W-476</t>
  </si>
  <si>
    <t>LW08190C-57-3</t>
  </si>
  <si>
    <t>(NC04-27617/LA841)LA07151,F1/VA04W-33</t>
  </si>
  <si>
    <t>ARGE08-1398</t>
  </si>
  <si>
    <t>P25R18-4/Roane-5</t>
  </si>
  <si>
    <t>B12*1792</t>
  </si>
  <si>
    <t>D01-7017//McCormick/Natchez</t>
  </si>
  <si>
    <t>B12-2180NC#</t>
  </si>
  <si>
    <t>MD01W233-06-1/SS8641</t>
  </si>
  <si>
    <t xml:space="preserve">GA 071171-14ES8              </t>
  </si>
  <si>
    <t>Jamestown /GA 991371-6E12</t>
  </si>
  <si>
    <t>GA 071092-14ES11</t>
  </si>
  <si>
    <t xml:space="preserve"> USG 3120*2 / Jamestown</t>
  </si>
  <si>
    <t xml:space="preserve">GA071092-14ES13 </t>
  </si>
  <si>
    <t>USG 3120*2 / Jamestown</t>
  </si>
  <si>
    <t>GA 081129-14ES16</t>
  </si>
  <si>
    <t xml:space="preserve">Baldwin/ Neuse//GA 991336-6E9 </t>
  </si>
  <si>
    <t>GA 08250-14ES7</t>
  </si>
  <si>
    <t>Jamestown / GA 991336-6E9</t>
  </si>
  <si>
    <t xml:space="preserve">GA 08250-14ES5 </t>
  </si>
  <si>
    <t xml:space="preserve">GA 071171-14ES19  </t>
  </si>
  <si>
    <t xml:space="preserve">GA 081562-14ES14  </t>
  </si>
  <si>
    <t>GA 991371*2/Neuse/Langdon</t>
  </si>
  <si>
    <t>KWS 054</t>
  </si>
  <si>
    <t>IL04-8445 / MO5-1526</t>
  </si>
  <si>
    <t>LA06146E-P4</t>
  </si>
  <si>
    <t>JAMESTOWN/AGS2060</t>
  </si>
  <si>
    <t>LA08265C-50</t>
  </si>
  <si>
    <t>P26R61/LA07175,F1(JAMESTOWN/SS8641)</t>
  </si>
  <si>
    <t>LA09144C-6</t>
  </si>
  <si>
    <t>M03-3616C / LA01164D-94-2-B</t>
  </si>
  <si>
    <t>LANC8248-1</t>
  </si>
  <si>
    <t>Bess / NC-Neuse</t>
  </si>
  <si>
    <t>2014-16</t>
  </si>
  <si>
    <t>ES13-1591</t>
  </si>
  <si>
    <t>Patton/INW9811"L"</t>
  </si>
  <si>
    <t>ES13-3423</t>
  </si>
  <si>
    <t>Patton//T814/Coker 9663</t>
  </si>
  <si>
    <t>ES12-3030</t>
  </si>
  <si>
    <t>Va.99W-200/BW239</t>
  </si>
  <si>
    <t>M11-2024#</t>
  </si>
  <si>
    <t>M00-3904-9/P 25R78//W1104</t>
  </si>
  <si>
    <t>M12-3301</t>
  </si>
  <si>
    <t>D01-7017/TRIBUTE</t>
  </si>
  <si>
    <t>M12-2036#</t>
  </si>
  <si>
    <t>CK9511//P 25R62/M05-1172</t>
  </si>
  <si>
    <t>NC11-23084</t>
  </si>
  <si>
    <t>CO25-17 (FHB Ae. tauschii) / VA04W-478 / / NC-Neuse</t>
  </si>
  <si>
    <t>NC12-23576</t>
  </si>
  <si>
    <t>BESS / SS8641</t>
  </si>
  <si>
    <t>NC12-23219</t>
  </si>
  <si>
    <t>NC-Neuse / IL96-6472 // SS 8641</t>
  </si>
  <si>
    <t>NC12-20662</t>
  </si>
  <si>
    <t>ARGE97-1022-51 / McCormick // NC-Cape Fear</t>
  </si>
  <si>
    <t>VA11W-106</t>
  </si>
  <si>
    <t xml:space="preserve">PIONEER 25R47 / JAMESTOWN </t>
  </si>
  <si>
    <t>VA11W-313</t>
  </si>
  <si>
    <t xml:space="preserve">PIONEER 25R47 / G/F951079-2E31   // USG3555 </t>
  </si>
  <si>
    <t>VA12W-72</t>
  </si>
  <si>
    <t xml:space="preserve">PIONEER 25R47 / G/F951079-2E31  // USG3555  </t>
  </si>
  <si>
    <t>VA12W-54</t>
  </si>
  <si>
    <t xml:space="preserve">NC00-15389  / GF951079-2E31  // USG 3555 </t>
  </si>
  <si>
    <t>VA12FHB-53</t>
  </si>
  <si>
    <t xml:space="preserve">VA04W-433  // VA96-54-244  / BRANSON </t>
  </si>
  <si>
    <t>VA12FHB-4</t>
  </si>
  <si>
    <t xml:space="preserve">IL99-15867  / VA04W-433 //VA96-54-244 </t>
  </si>
  <si>
    <t>VA13W-177</t>
  </si>
  <si>
    <t xml:space="preserve">Shirley / Branson // Jamestown </t>
  </si>
  <si>
    <t>VA08MAS5-39-6-4</t>
  </si>
  <si>
    <t>GA981621-1-3-5 / Shirley // VA04W-360</t>
  </si>
  <si>
    <t>KWS</t>
  </si>
  <si>
    <t>Warsaw</t>
  </si>
  <si>
    <r>
      <t>FUN'LEA</t>
    </r>
    <r>
      <rPr>
        <b/>
        <vertAlign val="superscript"/>
        <sz val="16"/>
        <rFont val="Arial"/>
        <family val="2"/>
      </rPr>
      <t>1</t>
    </r>
  </si>
  <si>
    <t>WARSAW</t>
  </si>
  <si>
    <t>W'RSAW</t>
  </si>
  <si>
    <t>Pow.</t>
  </si>
  <si>
    <t>Mil.</t>
  </si>
  <si>
    <t>U'BANA</t>
  </si>
  <si>
    <t>B'Ruge</t>
  </si>
  <si>
    <t>0-100</t>
  </si>
  <si>
    <t>Fay</t>
  </si>
  <si>
    <t xml:space="preserve">Stripe </t>
  </si>
  <si>
    <t>Npt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</si>
</sst>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4"/>
      <name val="Arial"/>
      <family val="2"/>
    </font>
    <font>
      <i/>
      <sz val="8"/>
      <name val="Arial"/>
      <family val="2"/>
    </font>
    <font>
      <b/>
      <i/>
      <sz val="9"/>
      <color theme="1"/>
      <name val="Verdana"/>
      <family val="2"/>
    </font>
    <font>
      <b/>
      <vertAlign val="subscript"/>
      <sz val="12"/>
      <name val="Arial"/>
      <family val="2"/>
    </font>
    <font>
      <b/>
      <i/>
      <sz val="13"/>
      <name val="Arial"/>
      <family val="2"/>
    </font>
    <font>
      <b/>
      <vertAlign val="superscript"/>
      <sz val="16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auto="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74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14" applyNumberFormat="0" applyAlignment="0" applyProtection="0"/>
    <xf numFmtId="0" fontId="21" fillId="30" borderId="15" applyNumberFormat="0" applyAlignment="0" applyProtection="0"/>
    <xf numFmtId="0" fontId="22" fillId="0" borderId="0" applyNumberFormat="0" applyFill="0" applyBorder="0" applyAlignment="0" applyProtection="0"/>
    <xf numFmtId="0" fontId="23" fillId="31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32" borderId="14" applyNumberFormat="0" applyAlignment="0" applyProtection="0"/>
    <xf numFmtId="0" fontId="28" fillId="0" borderId="19" applyNumberFormat="0" applyFill="0" applyAlignment="0" applyProtection="0"/>
    <xf numFmtId="0" fontId="4" fillId="0" borderId="0"/>
    <xf numFmtId="0" fontId="29" fillId="33" borderId="0" applyNumberFormat="0" applyBorder="0" applyAlignment="0" applyProtection="0"/>
    <xf numFmtId="0" fontId="17" fillId="34" borderId="20" applyNumberFormat="0" applyFont="0" applyAlignment="0" applyProtection="0"/>
    <xf numFmtId="0" fontId="17" fillId="34" borderId="20" applyNumberFormat="0" applyFont="0" applyAlignment="0" applyProtection="0"/>
    <xf numFmtId="0" fontId="30" fillId="29" borderId="21" applyNumberFormat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/>
    <xf numFmtId="0" fontId="34" fillId="0" borderId="0"/>
    <xf numFmtId="0" fontId="4" fillId="0" borderId="0"/>
    <xf numFmtId="0" fontId="4" fillId="0" borderId="0"/>
    <xf numFmtId="0" fontId="39" fillId="37" borderId="23" applyNumberFormat="0" applyFont="0" applyAlignment="0" applyProtection="0"/>
    <xf numFmtId="0" fontId="39" fillId="37" borderId="23" applyNumberFormat="0" applyFont="0" applyAlignment="0" applyProtection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20" applyNumberFormat="0" applyFont="0" applyAlignment="0" applyProtection="0"/>
    <xf numFmtId="0" fontId="2" fillId="34" borderId="20" applyNumberFormat="0" applyFont="0" applyAlignment="0" applyProtection="0"/>
    <xf numFmtId="0" fontId="5" fillId="0" borderId="0"/>
    <xf numFmtId="0" fontId="4" fillId="0" borderId="0"/>
    <xf numFmtId="0" fontId="5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1" fillId="0" borderId="0"/>
  </cellStyleXfs>
  <cellXfs count="585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1" fillId="2" borderId="0" xfId="0" applyFont="1" applyFill="1"/>
    <xf numFmtId="1" fontId="7" fillId="2" borderId="0" xfId="0" applyNumberFormat="1" applyFont="1" applyFill="1"/>
    <xf numFmtId="1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1" fontId="12" fillId="2" borderId="0" xfId="0" applyNumberFormat="1" applyFont="1" applyFill="1" applyBorder="1" applyAlignment="1">
      <alignment horizontal="right"/>
    </xf>
    <xf numFmtId="0" fontId="14" fillId="2" borderId="0" xfId="0" applyFont="1" applyFill="1" applyBorder="1"/>
    <xf numFmtId="0" fontId="12" fillId="2" borderId="0" xfId="0" applyFont="1" applyFill="1" applyBorder="1" applyAlignment="1"/>
    <xf numFmtId="164" fontId="12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" fontId="8" fillId="2" borderId="0" xfId="0" applyNumberFormat="1" applyFont="1" applyFill="1" applyBorder="1" applyAlignment="1"/>
    <xf numFmtId="0" fontId="8" fillId="2" borderId="0" xfId="0" applyFont="1" applyFill="1"/>
    <xf numFmtId="0" fontId="14" fillId="2" borderId="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164" fontId="5" fillId="3" borderId="0" xfId="36" applyNumberFormat="1" applyFont="1" applyFill="1" applyBorder="1" applyAlignment="1">
      <alignment horizontal="center"/>
    </xf>
    <xf numFmtId="0" fontId="0" fillId="3" borderId="0" xfId="0" applyFill="1" applyBorder="1"/>
    <xf numFmtId="164" fontId="7" fillId="3" borderId="0" xfId="36" applyNumberFormat="1" applyFont="1" applyFill="1" applyBorder="1" applyAlignment="1">
      <alignment horizontal="center"/>
    </xf>
    <xf numFmtId="2" fontId="7" fillId="3" borderId="0" xfId="36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9" fillId="0" borderId="0" xfId="0" applyFont="1"/>
    <xf numFmtId="0" fontId="9" fillId="3" borderId="0" xfId="0" applyFont="1" applyFill="1"/>
    <xf numFmtId="1" fontId="8" fillId="2" borderId="0" xfId="0" applyNumberFormat="1" applyFont="1" applyFill="1" applyAlignment="1"/>
    <xf numFmtId="1" fontId="8" fillId="2" borderId="0" xfId="0" applyNumberFormat="1" applyFont="1" applyFill="1"/>
    <xf numFmtId="1" fontId="8" fillId="35" borderId="1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3" fontId="12" fillId="35" borderId="0" xfId="0" applyNumberFormat="1" applyFont="1" applyFill="1" applyBorder="1" applyAlignment="1">
      <alignment horizontal="center"/>
    </xf>
    <xf numFmtId="164" fontId="12" fillId="35" borderId="0" xfId="0" applyNumberFormat="1" applyFont="1" applyFill="1" applyBorder="1" applyAlignment="1">
      <alignment horizontal="center"/>
    </xf>
    <xf numFmtId="1" fontId="12" fillId="35" borderId="0" xfId="0" applyNumberFormat="1" applyFont="1" applyFill="1" applyBorder="1" applyAlignment="1">
      <alignment horizontal="center"/>
    </xf>
    <xf numFmtId="0" fontId="12" fillId="35" borderId="0" xfId="0" applyFont="1" applyFill="1" applyBorder="1" applyAlignment="1">
      <alignment horizontal="center"/>
    </xf>
    <xf numFmtId="0" fontId="14" fillId="35" borderId="0" xfId="0" applyFont="1" applyFill="1" applyBorder="1" applyAlignment="1">
      <alignment horizontal="center"/>
    </xf>
    <xf numFmtId="0" fontId="12" fillId="35" borderId="0" xfId="0" applyFont="1" applyFill="1" applyBorder="1" applyAlignment="1">
      <alignment horizontal="left"/>
    </xf>
    <xf numFmtId="0" fontId="12" fillId="35" borderId="0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0" fontId="7" fillId="36" borderId="0" xfId="0" applyFont="1" applyFill="1"/>
    <xf numFmtId="1" fontId="7" fillId="36" borderId="0" xfId="0" applyNumberFormat="1" applyFont="1" applyFill="1"/>
    <xf numFmtId="0" fontId="12" fillId="36" borderId="13" xfId="0" applyFont="1" applyFill="1" applyBorder="1" applyAlignment="1">
      <alignment horizontal="center"/>
    </xf>
    <xf numFmtId="0" fontId="12" fillId="36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2" fillId="36" borderId="0" xfId="0" applyFont="1" applyFill="1" applyBorder="1" applyAlignment="1">
      <alignment horizontal="left"/>
    </xf>
    <xf numFmtId="0" fontId="12" fillId="36" borderId="0" xfId="0" applyFont="1" applyFill="1" applyBorder="1"/>
    <xf numFmtId="0" fontId="14" fillId="36" borderId="0" xfId="0" applyFont="1" applyFill="1" applyBorder="1"/>
    <xf numFmtId="0" fontId="14" fillId="2" borderId="0" xfId="0" applyFont="1" applyFill="1" applyAlignment="1">
      <alignment horizontal="right"/>
    </xf>
    <xf numFmtId="0" fontId="35" fillId="2" borderId="0" xfId="0" applyFont="1" applyFill="1" applyBorder="1" applyAlignment="1">
      <alignment horizontal="center"/>
    </xf>
    <xf numFmtId="0" fontId="35" fillId="2" borderId="0" xfId="0" applyFont="1" applyFill="1" applyBorder="1"/>
    <xf numFmtId="0" fontId="36" fillId="2" borderId="0" xfId="0" applyFont="1" applyFill="1" applyBorder="1" applyAlignment="1">
      <alignment horizontal="center"/>
    </xf>
    <xf numFmtId="1" fontId="36" fillId="2" borderId="0" xfId="0" applyNumberFormat="1" applyFont="1" applyFill="1" applyBorder="1" applyAlignment="1">
      <alignment horizontal="center"/>
    </xf>
    <xf numFmtId="0" fontId="36" fillId="2" borderId="0" xfId="0" applyFont="1" applyFill="1" applyBorder="1" applyAlignment="1">
      <alignment horizontal="left"/>
    </xf>
    <xf numFmtId="0" fontId="36" fillId="2" borderId="0" xfId="0" applyFont="1" applyFill="1" applyBorder="1" applyAlignment="1"/>
    <xf numFmtId="0" fontId="36" fillId="2" borderId="0" xfId="0" applyFont="1" applyFill="1" applyBorder="1"/>
    <xf numFmtId="1" fontId="36" fillId="36" borderId="0" xfId="0" applyNumberFormat="1" applyFont="1" applyFill="1" applyBorder="1" applyAlignment="1">
      <alignment horizontal="right"/>
    </xf>
    <xf numFmtId="0" fontId="36" fillId="36" borderId="0" xfId="0" applyFont="1" applyFill="1" applyBorder="1" applyAlignment="1">
      <alignment horizontal="left"/>
    </xf>
    <xf numFmtId="0" fontId="36" fillId="36" borderId="0" xfId="0" applyFont="1" applyFill="1" applyBorder="1"/>
    <xf numFmtId="1" fontId="36" fillId="36" borderId="0" xfId="0" applyNumberFormat="1" applyFont="1" applyFill="1" applyBorder="1" applyAlignment="1"/>
    <xf numFmtId="0" fontId="36" fillId="2" borderId="0" xfId="0" applyFont="1" applyFill="1" applyBorder="1" applyAlignment="1">
      <alignment horizontal="right"/>
    </xf>
    <xf numFmtId="1" fontId="36" fillId="2" borderId="0" xfId="0" applyNumberFormat="1" applyFont="1" applyFill="1" applyBorder="1" applyAlignment="1">
      <alignment horizontal="right"/>
    </xf>
    <xf numFmtId="1" fontId="36" fillId="2" borderId="0" xfId="0" applyNumberFormat="1" applyFont="1" applyFill="1" applyBorder="1" applyAlignment="1"/>
    <xf numFmtId="0" fontId="37" fillId="2" borderId="0" xfId="0" applyFont="1" applyFill="1" applyBorder="1" applyAlignment="1">
      <alignment horizontal="right"/>
    </xf>
    <xf numFmtId="164" fontId="36" fillId="2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36" fillId="35" borderId="0" xfId="0" applyNumberFormat="1" applyFont="1" applyFill="1" applyBorder="1" applyAlignment="1">
      <alignment horizontal="center"/>
    </xf>
    <xf numFmtId="0" fontId="35" fillId="2" borderId="0" xfId="0" applyFont="1" applyFill="1" applyBorder="1" applyAlignment="1">
      <alignment horizontal="left"/>
    </xf>
    <xf numFmtId="0" fontId="0" fillId="36" borderId="0" xfId="0" applyFill="1"/>
    <xf numFmtId="0" fontId="15" fillId="36" borderId="0" xfId="0" applyFont="1" applyFill="1" applyBorder="1"/>
    <xf numFmtId="1" fontId="7" fillId="36" borderId="0" xfId="0" applyNumberFormat="1" applyFont="1" applyFill="1" applyBorder="1" applyAlignment="1">
      <alignment horizontal="right"/>
    </xf>
    <xf numFmtId="0" fontId="14" fillId="0" borderId="0" xfId="0" applyFont="1"/>
    <xf numFmtId="1" fontId="8" fillId="36" borderId="8" xfId="0" applyNumberFormat="1" applyFont="1" applyFill="1" applyBorder="1" applyAlignment="1">
      <alignment horizontal="center"/>
    </xf>
    <xf numFmtId="1" fontId="8" fillId="36" borderId="10" xfId="0" applyNumberFormat="1" applyFont="1" applyFill="1" applyBorder="1" applyAlignment="1">
      <alignment horizontal="center"/>
    </xf>
    <xf numFmtId="0" fontId="14" fillId="35" borderId="0" xfId="0" quotePrefix="1" applyNumberFormat="1" applyFont="1" applyFill="1" applyBorder="1"/>
    <xf numFmtId="164" fontId="12" fillId="3" borderId="0" xfId="36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35" borderId="0" xfId="0" applyFont="1" applyFill="1" applyBorder="1" applyAlignment="1">
      <alignment horizontal="right"/>
    </xf>
    <xf numFmtId="1" fontId="7" fillId="0" borderId="0" xfId="0" applyNumberFormat="1" applyFont="1" applyFill="1"/>
    <xf numFmtId="0" fontId="7" fillId="0" borderId="0" xfId="0" applyFont="1" applyFill="1"/>
    <xf numFmtId="1" fontId="8" fillId="36" borderId="0" xfId="0" applyNumberFormat="1" applyFont="1" applyFill="1" applyBorder="1"/>
    <xf numFmtId="1" fontId="8" fillId="36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12" fillId="35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center"/>
    </xf>
    <xf numFmtId="1" fontId="36" fillId="36" borderId="13" xfId="0" applyNumberFormat="1" applyFont="1" applyFill="1" applyBorder="1" applyAlignment="1">
      <alignment horizontal="center"/>
    </xf>
    <xf numFmtId="1" fontId="8" fillId="36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/>
    <xf numFmtId="1" fontId="12" fillId="38" borderId="0" xfId="0" applyNumberFormat="1" applyFont="1" applyFill="1" applyBorder="1" applyAlignment="1">
      <alignment horizontal="center"/>
    </xf>
    <xf numFmtId="0" fontId="12" fillId="39" borderId="0" xfId="0" applyFont="1" applyFill="1" applyBorder="1" applyAlignment="1">
      <alignment horizontal="left"/>
    </xf>
    <xf numFmtId="1" fontId="11" fillId="39" borderId="0" xfId="0" applyNumberFormat="1" applyFont="1" applyFill="1" applyBorder="1"/>
    <xf numFmtId="0" fontId="12" fillId="39" borderId="0" xfId="0" applyFont="1" applyFill="1" applyBorder="1"/>
    <xf numFmtId="0" fontId="6" fillId="39" borderId="0" xfId="0" applyFont="1" applyFill="1" applyBorder="1"/>
    <xf numFmtId="0" fontId="8" fillId="39" borderId="0" xfId="0" applyFont="1" applyFill="1" applyBorder="1" applyAlignment="1">
      <alignment horizontal="right"/>
    </xf>
    <xf numFmtId="0" fontId="8" fillId="39" borderId="0" xfId="0" applyFont="1" applyFill="1" applyBorder="1"/>
    <xf numFmtId="1" fontId="8" fillId="39" borderId="0" xfId="0" applyNumberFormat="1" applyFont="1" applyFill="1" applyBorder="1" applyAlignment="1"/>
    <xf numFmtId="1" fontId="8" fillId="39" borderId="0" xfId="0" applyNumberFormat="1" applyFont="1" applyFill="1" applyBorder="1" applyAlignment="1">
      <alignment horizontal="center"/>
    </xf>
    <xf numFmtId="0" fontId="36" fillId="39" borderId="0" xfId="0" applyFont="1" applyFill="1" applyBorder="1" applyAlignment="1">
      <alignment horizontal="left"/>
    </xf>
    <xf numFmtId="0" fontId="8" fillId="39" borderId="0" xfId="0" applyFont="1" applyFill="1" applyBorder="1" applyAlignment="1">
      <alignment horizontal="center"/>
    </xf>
    <xf numFmtId="164" fontId="11" fillId="39" borderId="0" xfId="0" applyNumberFormat="1" applyFont="1" applyFill="1" applyBorder="1" applyAlignment="1">
      <alignment horizontal="right"/>
    </xf>
    <xf numFmtId="0" fontId="8" fillId="36" borderId="0" xfId="0" applyFont="1" applyFill="1" applyBorder="1" applyAlignment="1">
      <alignment horizontal="center"/>
    </xf>
    <xf numFmtId="0" fontId="12" fillId="35" borderId="13" xfId="0" applyFont="1" applyFill="1" applyBorder="1" applyAlignment="1">
      <alignment horizontal="center"/>
    </xf>
    <xf numFmtId="1" fontId="36" fillId="39" borderId="0" xfId="0" applyNumberFormat="1" applyFont="1" applyFill="1" applyBorder="1" applyAlignment="1">
      <alignment horizontal="right"/>
    </xf>
    <xf numFmtId="0" fontId="36" fillId="39" borderId="0" xfId="0" applyFont="1" applyFill="1" applyBorder="1" applyAlignment="1">
      <alignment horizontal="right"/>
    </xf>
    <xf numFmtId="0" fontId="36" fillId="2" borderId="0" xfId="0" applyFont="1" applyFill="1" applyAlignment="1">
      <alignment horizontal="right"/>
    </xf>
    <xf numFmtId="0" fontId="37" fillId="2" borderId="0" xfId="0" applyFont="1" applyFill="1" applyAlignment="1">
      <alignment horizontal="right"/>
    </xf>
    <xf numFmtId="1" fontId="36" fillId="0" borderId="0" xfId="0" applyNumberFormat="1" applyFont="1" applyFill="1" applyBorder="1" applyAlignment="1">
      <alignment horizontal="right"/>
    </xf>
    <xf numFmtId="0" fontId="36" fillId="39" borderId="0" xfId="0" applyFont="1" applyFill="1" applyBorder="1" applyAlignment="1"/>
    <xf numFmtId="1" fontId="36" fillId="39" borderId="0" xfId="0" applyNumberFormat="1" applyFont="1" applyFill="1" applyBorder="1" applyAlignment="1"/>
    <xf numFmtId="1" fontId="36" fillId="2" borderId="0" xfId="0" applyNumberFormat="1" applyFont="1" applyFill="1" applyAlignment="1"/>
    <xf numFmtId="0" fontId="36" fillId="2" borderId="0" xfId="0" applyFont="1" applyFill="1" applyAlignment="1"/>
    <xf numFmtId="1" fontId="36" fillId="2" borderId="0" xfId="0" applyNumberFormat="1" applyFont="1" applyFill="1" applyAlignment="1">
      <alignment horizontal="right"/>
    </xf>
    <xf numFmtId="1" fontId="36" fillId="39" borderId="0" xfId="0" applyNumberFormat="1" applyFont="1" applyFill="1" applyBorder="1"/>
    <xf numFmtId="0" fontId="37" fillId="2" borderId="0" xfId="0" applyFont="1" applyFill="1"/>
    <xf numFmtId="164" fontId="36" fillId="2" borderId="0" xfId="0" applyNumberFormat="1" applyFont="1" applyFill="1" applyAlignment="1"/>
    <xf numFmtId="164" fontId="36" fillId="39" borderId="0" xfId="0" applyNumberFormat="1" applyFont="1" applyFill="1" applyBorder="1" applyAlignment="1">
      <alignment horizontal="right"/>
    </xf>
    <xf numFmtId="0" fontId="36" fillId="2" borderId="0" xfId="0" applyFont="1" applyFill="1" applyAlignment="1">
      <alignment horizontal="center"/>
    </xf>
    <xf numFmtId="1" fontId="36" fillId="36" borderId="0" xfId="0" applyNumberFormat="1" applyFont="1" applyFill="1" applyBorder="1"/>
    <xf numFmtId="1" fontId="36" fillId="0" borderId="0" xfId="0" applyNumberFormat="1" applyFont="1" applyFill="1" applyBorder="1"/>
    <xf numFmtId="1" fontId="36" fillId="36" borderId="0" xfId="0" applyNumberFormat="1" applyFont="1" applyFill="1" applyBorder="1" applyAlignment="1">
      <alignment horizontal="center"/>
    </xf>
    <xf numFmtId="1" fontId="36" fillId="36" borderId="5" xfId="0" applyNumberFormat="1" applyFont="1" applyFill="1" applyBorder="1" applyAlignment="1">
      <alignment horizontal="center"/>
    </xf>
    <xf numFmtId="0" fontId="36" fillId="35" borderId="0" xfId="0" applyFont="1" applyFill="1" applyBorder="1" applyAlignment="1">
      <alignment horizontal="left"/>
    </xf>
    <xf numFmtId="0" fontId="35" fillId="2" borderId="0" xfId="0" applyFont="1" applyFill="1"/>
    <xf numFmtId="1" fontId="37" fillId="36" borderId="0" xfId="0" applyNumberFormat="1" applyFont="1" applyFill="1" applyBorder="1"/>
    <xf numFmtId="1" fontId="37" fillId="0" borderId="0" xfId="0" applyNumberFormat="1" applyFont="1" applyFill="1" applyBorder="1"/>
    <xf numFmtId="1" fontId="37" fillId="39" borderId="0" xfId="0" applyNumberFormat="1" applyFont="1" applyFill="1" applyBorder="1"/>
    <xf numFmtId="1" fontId="8" fillId="39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8" fillId="39" borderId="0" xfId="0" applyNumberFormat="1" applyFont="1" applyFill="1" applyBorder="1"/>
    <xf numFmtId="1" fontId="8" fillId="0" borderId="0" xfId="0" applyNumberFormat="1" applyFont="1" applyFill="1" applyBorder="1"/>
    <xf numFmtId="0" fontId="8" fillId="2" borderId="0" xfId="0" applyFont="1" applyFill="1" applyAlignment="1"/>
    <xf numFmtId="164" fontId="8" fillId="39" borderId="0" xfId="0" applyNumberFormat="1" applyFont="1" applyFill="1" applyBorder="1" applyAlignment="1">
      <alignment horizontal="right"/>
    </xf>
    <xf numFmtId="164" fontId="8" fillId="39" borderId="0" xfId="0" applyNumberFormat="1" applyFont="1" applyFill="1" applyBorder="1"/>
    <xf numFmtId="1" fontId="37" fillId="2" borderId="0" xfId="0" applyNumberFormat="1" applyFont="1" applyFill="1" applyBorder="1" applyAlignment="1">
      <alignment horizontal="center"/>
    </xf>
    <xf numFmtId="0" fontId="42" fillId="0" borderId="0" xfId="0" applyFont="1"/>
    <xf numFmtId="0" fontId="16" fillId="35" borderId="0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2" fillId="40" borderId="0" xfId="0" applyFont="1" applyFill="1" applyBorder="1"/>
    <xf numFmtId="1" fontId="8" fillId="40" borderId="0" xfId="0" applyNumberFormat="1" applyFont="1" applyFill="1" applyBorder="1" applyAlignment="1">
      <alignment horizontal="center"/>
    </xf>
    <xf numFmtId="0" fontId="12" fillId="4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36" borderId="0" xfId="0" applyFont="1" applyFill="1" applyBorder="1" applyAlignment="1">
      <alignment horizontal="right"/>
    </xf>
    <xf numFmtId="0" fontId="8" fillId="36" borderId="0" xfId="0" applyFont="1" applyFill="1" applyBorder="1"/>
    <xf numFmtId="0" fontId="8" fillId="0" borderId="0" xfId="0" applyFont="1" applyFill="1" applyBorder="1" applyAlignment="1">
      <alignment horizontal="center"/>
    </xf>
    <xf numFmtId="0" fontId="37" fillId="2" borderId="0" xfId="0" applyFont="1" applyFill="1" applyBorder="1"/>
    <xf numFmtId="1" fontId="36" fillId="40" borderId="0" xfId="0" applyNumberFormat="1" applyFont="1" applyFill="1" applyBorder="1" applyAlignment="1">
      <alignment horizontal="right"/>
    </xf>
    <xf numFmtId="1" fontId="8" fillId="40" borderId="0" xfId="0" applyNumberFormat="1" applyFont="1" applyFill="1" applyBorder="1" applyAlignment="1">
      <alignment horizontal="right"/>
    </xf>
    <xf numFmtId="0" fontId="8" fillId="40" borderId="0" xfId="0" applyFont="1" applyFill="1" applyBorder="1" applyAlignment="1">
      <alignment horizontal="right"/>
    </xf>
    <xf numFmtId="0" fontId="8" fillId="40" borderId="0" xfId="0" applyFont="1" applyFill="1" applyBorder="1"/>
    <xf numFmtId="1" fontId="36" fillId="40" borderId="0" xfId="0" quotePrefix="1" applyNumberFormat="1" applyFont="1" applyFill="1" applyBorder="1" applyAlignment="1">
      <alignment horizontal="right"/>
    </xf>
    <xf numFmtId="1" fontId="8" fillId="40" borderId="0" xfId="0" applyNumberFormat="1" applyFont="1" applyFill="1" applyBorder="1"/>
    <xf numFmtId="1" fontId="11" fillId="40" borderId="0" xfId="0" applyNumberFormat="1" applyFont="1" applyFill="1" applyBorder="1"/>
    <xf numFmtId="0" fontId="36" fillId="40" borderId="0" xfId="0" applyFont="1" applyFill="1" applyBorder="1" applyAlignment="1">
      <alignment horizontal="left"/>
    </xf>
    <xf numFmtId="1" fontId="37" fillId="40" borderId="0" xfId="0" applyNumberFormat="1" applyFont="1" applyFill="1" applyBorder="1"/>
    <xf numFmtId="1" fontId="36" fillId="40" borderId="0" xfId="0" applyNumberFormat="1" applyFont="1" applyFill="1" applyBorder="1" applyAlignment="1"/>
    <xf numFmtId="1" fontId="36" fillId="40" borderId="0" xfId="0" applyNumberFormat="1" applyFont="1" applyFill="1" applyBorder="1"/>
    <xf numFmtId="1" fontId="8" fillId="40" borderId="0" xfId="0" applyNumberFormat="1" applyFont="1" applyFill="1" applyBorder="1" applyAlignment="1"/>
    <xf numFmtId="164" fontId="8" fillId="36" borderId="0" xfId="0" applyNumberFormat="1" applyFont="1" applyFill="1" applyBorder="1" applyAlignment="1">
      <alignment horizontal="right"/>
    </xf>
    <xf numFmtId="164" fontId="8" fillId="36" borderId="0" xfId="0" applyNumberFormat="1" applyFont="1" applyFill="1" applyBorder="1"/>
    <xf numFmtId="164" fontId="8" fillId="36" borderId="0" xfId="0" applyNumberFormat="1" applyFont="1" applyFill="1" applyBorder="1" applyAlignment="1"/>
    <xf numFmtId="0" fontId="8" fillId="40" borderId="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center"/>
    </xf>
    <xf numFmtId="0" fontId="12" fillId="40" borderId="13" xfId="0" applyFont="1" applyFill="1" applyBorder="1" applyAlignment="1">
      <alignment horizontal="center"/>
    </xf>
    <xf numFmtId="0" fontId="12" fillId="39" borderId="13" xfId="0" applyFont="1" applyFill="1" applyBorder="1" applyAlignment="1">
      <alignment horizontal="center"/>
    </xf>
    <xf numFmtId="0" fontId="12" fillId="40" borderId="13" xfId="0" applyFont="1" applyFill="1" applyBorder="1"/>
    <xf numFmtId="0" fontId="12" fillId="2" borderId="13" xfId="0" applyFont="1" applyFill="1" applyBorder="1"/>
    <xf numFmtId="0" fontId="12" fillId="36" borderId="1" xfId="0" applyFont="1" applyFill="1" applyBorder="1"/>
    <xf numFmtId="0" fontId="12" fillId="36" borderId="6" xfId="0" applyFont="1" applyFill="1" applyBorder="1"/>
    <xf numFmtId="1" fontId="36" fillId="0" borderId="7" xfId="0" applyNumberFormat="1" applyFont="1" applyFill="1" applyBorder="1" applyAlignment="1">
      <alignment horizontal="right"/>
    </xf>
    <xf numFmtId="1" fontId="36" fillId="36" borderId="13" xfId="0" applyNumberFormat="1" applyFont="1" applyFill="1" applyBorder="1" applyAlignment="1">
      <alignment horizontal="right"/>
    </xf>
    <xf numFmtId="1" fontId="36" fillId="0" borderId="13" xfId="0" applyNumberFormat="1" applyFont="1" applyFill="1" applyBorder="1" applyAlignment="1">
      <alignment horizontal="right"/>
    </xf>
    <xf numFmtId="1" fontId="8" fillId="0" borderId="10" xfId="0" applyNumberFormat="1" applyFont="1" applyFill="1" applyBorder="1" applyAlignment="1">
      <alignment horizontal="center"/>
    </xf>
    <xf numFmtId="1" fontId="8" fillId="40" borderId="10" xfId="0" applyNumberFormat="1" applyFont="1" applyFill="1" applyBorder="1" applyAlignment="1">
      <alignment horizontal="center"/>
    </xf>
    <xf numFmtId="0" fontId="8" fillId="39" borderId="10" xfId="0" applyFont="1" applyFill="1" applyBorder="1" applyAlignment="1">
      <alignment horizontal="center"/>
    </xf>
    <xf numFmtId="0" fontId="8" fillId="40" borderId="10" xfId="0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1" fontId="36" fillId="0" borderId="0" xfId="0" applyNumberFormat="1" applyFont="1" applyFill="1" applyBorder="1" applyAlignment="1">
      <alignment horizontal="center"/>
    </xf>
    <xf numFmtId="1" fontId="36" fillId="40" borderId="0" xfId="0" applyNumberFormat="1" applyFont="1" applyFill="1" applyBorder="1" applyAlignment="1">
      <alignment horizontal="center"/>
    </xf>
    <xf numFmtId="1" fontId="36" fillId="39" borderId="0" xfId="0" applyNumberFormat="1" applyFont="1" applyFill="1" applyBorder="1" applyAlignment="1">
      <alignment horizontal="center"/>
    </xf>
    <xf numFmtId="0" fontId="36" fillId="39" borderId="0" xfId="0" applyFont="1" applyFill="1" applyBorder="1" applyAlignment="1">
      <alignment horizontal="center"/>
    </xf>
    <xf numFmtId="0" fontId="13" fillId="0" borderId="0" xfId="0" applyFont="1" applyFill="1" applyBorder="1"/>
    <xf numFmtId="0" fontId="36" fillId="40" borderId="0" xfId="0" applyFont="1" applyFill="1" applyBorder="1"/>
    <xf numFmtId="0" fontId="36" fillId="4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36" borderId="0" xfId="0" applyFont="1" applyFill="1" applyBorder="1" applyAlignment="1">
      <alignment horizontal="center"/>
    </xf>
    <xf numFmtId="0" fontId="36" fillId="40" borderId="0" xfId="0" applyFont="1" applyFill="1" applyBorder="1" applyAlignment="1">
      <alignment horizontal="center"/>
    </xf>
    <xf numFmtId="1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1" fontId="36" fillId="0" borderId="0" xfId="0" quotePrefix="1" applyNumberFormat="1" applyFont="1" applyFill="1" applyBorder="1" applyAlignment="1">
      <alignment horizontal="center"/>
    </xf>
    <xf numFmtId="1" fontId="36" fillId="36" borderId="0" xfId="0" quotePrefix="1" applyNumberFormat="1" applyFont="1" applyFill="1" applyBorder="1" applyAlignment="1">
      <alignment horizontal="center"/>
    </xf>
    <xf numFmtId="1" fontId="36" fillId="40" borderId="0" xfId="0" quotePrefix="1" applyNumberFormat="1" applyFont="1" applyFill="1" applyBorder="1" applyAlignment="1">
      <alignment horizontal="center"/>
    </xf>
    <xf numFmtId="1" fontId="36" fillId="39" borderId="0" xfId="0" quotePrefix="1" applyNumberFormat="1" applyFont="1" applyFill="1" applyBorder="1" applyAlignment="1">
      <alignment horizontal="center"/>
    </xf>
    <xf numFmtId="1" fontId="36" fillId="2" borderId="6" xfId="0" applyNumberFormat="1" applyFont="1" applyFill="1" applyBorder="1" applyAlignment="1">
      <alignment horizontal="center"/>
    </xf>
    <xf numFmtId="0" fontId="36" fillId="35" borderId="13" xfId="0" applyFont="1" applyFill="1" applyBorder="1" applyAlignment="1">
      <alignment horizontal="center"/>
    </xf>
    <xf numFmtId="0" fontId="36" fillId="36" borderId="13" xfId="0" applyFont="1" applyFill="1" applyBorder="1" applyAlignment="1">
      <alignment horizontal="center"/>
    </xf>
    <xf numFmtId="1" fontId="12" fillId="36" borderId="2" xfId="0" applyNumberFormat="1" applyFont="1" applyFill="1" applyBorder="1" applyAlignment="1">
      <alignment horizontal="center"/>
    </xf>
    <xf numFmtId="1" fontId="12" fillId="2" borderId="2" xfId="0" applyNumberFormat="1" applyFont="1" applyFill="1" applyBorder="1" applyAlignment="1">
      <alignment horizontal="center"/>
    </xf>
    <xf numFmtId="1" fontId="12" fillId="35" borderId="2" xfId="0" applyNumberFormat="1" applyFont="1" applyFill="1" applyBorder="1" applyAlignment="1">
      <alignment horizontal="center"/>
    </xf>
    <xf numFmtId="0" fontId="12" fillId="38" borderId="13" xfId="0" applyFont="1" applyFill="1" applyBorder="1" applyAlignment="1">
      <alignment horizontal="center"/>
    </xf>
    <xf numFmtId="1" fontId="8" fillId="38" borderId="10" xfId="0" applyNumberFormat="1" applyFont="1" applyFill="1" applyBorder="1" applyAlignment="1">
      <alignment horizontal="center"/>
    </xf>
    <xf numFmtId="1" fontId="12" fillId="36" borderId="3" xfId="0" applyNumberFormat="1" applyFont="1" applyFill="1" applyBorder="1" applyAlignment="1">
      <alignment horizontal="center"/>
    </xf>
    <xf numFmtId="1" fontId="36" fillId="0" borderId="5" xfId="0" applyNumberFormat="1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1" fontId="8" fillId="0" borderId="5" xfId="0" applyNumberFormat="1" applyFont="1" applyFill="1" applyBorder="1"/>
    <xf numFmtId="1" fontId="36" fillId="0" borderId="5" xfId="0" applyNumberFormat="1" applyFont="1" applyFill="1" applyBorder="1"/>
    <xf numFmtId="1" fontId="36" fillId="36" borderId="6" xfId="0" applyNumberFormat="1" applyFont="1" applyFill="1" applyBorder="1" applyAlignment="1">
      <alignment horizontal="right"/>
    </xf>
    <xf numFmtId="1" fontId="8" fillId="36" borderId="6" xfId="0" applyNumberFormat="1" applyFont="1" applyFill="1" applyBorder="1"/>
    <xf numFmtId="1" fontId="8" fillId="0" borderId="8" xfId="0" applyNumberFormat="1" applyFont="1" applyFill="1" applyBorder="1" applyAlignment="1">
      <alignment horizontal="right"/>
    </xf>
    <xf numFmtId="1" fontId="8" fillId="36" borderId="10" xfId="0" applyNumberFormat="1" applyFont="1" applyFill="1" applyBorder="1" applyAlignment="1">
      <alignment horizontal="right"/>
    </xf>
    <xf numFmtId="1" fontId="8" fillId="0" borderId="10" xfId="0" applyNumberFormat="1" applyFont="1" applyFill="1" applyBorder="1" applyAlignment="1">
      <alignment horizontal="right"/>
    </xf>
    <xf numFmtId="3" fontId="36" fillId="0" borderId="7" xfId="0" applyNumberFormat="1" applyFont="1" applyFill="1" applyBorder="1" applyAlignment="1">
      <alignment horizontal="right"/>
    </xf>
    <xf numFmtId="0" fontId="8" fillId="0" borderId="8" xfId="0" applyFont="1" applyFill="1" applyBorder="1"/>
    <xf numFmtId="3" fontId="36" fillId="36" borderId="13" xfId="0" applyNumberFormat="1" applyFont="1" applyFill="1" applyBorder="1" applyAlignment="1">
      <alignment horizontal="right"/>
    </xf>
    <xf numFmtId="0" fontId="8" fillId="36" borderId="10" xfId="0" applyFont="1" applyFill="1" applyBorder="1"/>
    <xf numFmtId="3" fontId="36" fillId="0" borderId="13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36" borderId="10" xfId="0" applyFont="1" applyFill="1" applyBorder="1" applyAlignment="1">
      <alignment horizontal="right"/>
    </xf>
    <xf numFmtId="1" fontId="36" fillId="0" borderId="7" xfId="0" quotePrefix="1" applyNumberFormat="1" applyFont="1" applyFill="1" applyBorder="1" applyAlignment="1">
      <alignment horizontal="right"/>
    </xf>
    <xf numFmtId="1" fontId="8" fillId="0" borderId="8" xfId="0" applyNumberFormat="1" applyFont="1" applyFill="1" applyBorder="1"/>
    <xf numFmtId="1" fontId="36" fillId="36" borderId="13" xfId="0" quotePrefix="1" applyNumberFormat="1" applyFont="1" applyFill="1" applyBorder="1" applyAlignment="1">
      <alignment horizontal="right"/>
    </xf>
    <xf numFmtId="1" fontId="8" fillId="36" borderId="10" xfId="0" applyNumberFormat="1" applyFont="1" applyFill="1" applyBorder="1"/>
    <xf numFmtId="1" fontId="36" fillId="0" borderId="13" xfId="0" quotePrefix="1" applyNumberFormat="1" applyFont="1" applyFill="1" applyBorder="1" applyAlignment="1">
      <alignment horizontal="right"/>
    </xf>
    <xf numFmtId="1" fontId="8" fillId="0" borderId="10" xfId="0" applyNumberFormat="1" applyFont="1" applyFill="1" applyBorder="1"/>
    <xf numFmtId="1" fontId="36" fillId="0" borderId="7" xfId="0" applyNumberFormat="1" applyFont="1" applyFill="1" applyBorder="1"/>
    <xf numFmtId="1" fontId="36" fillId="36" borderId="13" xfId="0" applyNumberFormat="1" applyFont="1" applyFill="1" applyBorder="1"/>
    <xf numFmtId="1" fontId="36" fillId="0" borderId="13" xfId="0" applyNumberFormat="1" applyFont="1" applyFill="1" applyBorder="1"/>
    <xf numFmtId="1" fontId="8" fillId="39" borderId="10" xfId="0" applyNumberFormat="1" applyFont="1" applyFill="1" applyBorder="1" applyAlignment="1">
      <alignment horizontal="center"/>
    </xf>
    <xf numFmtId="1" fontId="36" fillId="0" borderId="5" xfId="0" applyNumberFormat="1" applyFont="1" applyFill="1" applyBorder="1" applyAlignment="1">
      <alignment horizontal="center"/>
    </xf>
    <xf numFmtId="1" fontId="36" fillId="36" borderId="6" xfId="0" applyNumberFormat="1" applyFont="1" applyFill="1" applyBorder="1" applyAlignment="1">
      <alignment horizontal="center"/>
    </xf>
    <xf numFmtId="1" fontId="36" fillId="0" borderId="8" xfId="0" applyNumberFormat="1" applyFont="1" applyFill="1" applyBorder="1" applyAlignment="1">
      <alignment horizontal="center"/>
    </xf>
    <xf numFmtId="1" fontId="36" fillId="36" borderId="10" xfId="0" applyNumberFormat="1" applyFont="1" applyFill="1" applyBorder="1" applyAlignment="1">
      <alignment horizontal="center"/>
    </xf>
    <xf numFmtId="1" fontId="36" fillId="0" borderId="10" xfId="0" applyNumberFormat="1" applyFont="1" applyFill="1" applyBorder="1" applyAlignment="1">
      <alignment horizontal="center"/>
    </xf>
    <xf numFmtId="1" fontId="36" fillId="40" borderId="10" xfId="0" applyNumberFormat="1" applyFont="1" applyFill="1" applyBorder="1" applyAlignment="1">
      <alignment horizontal="center"/>
    </xf>
    <xf numFmtId="1" fontId="36" fillId="39" borderId="10" xfId="0" applyNumberFormat="1" applyFont="1" applyFill="1" applyBorder="1" applyAlignment="1">
      <alignment horizontal="center"/>
    </xf>
    <xf numFmtId="1" fontId="36" fillId="2" borderId="10" xfId="0" applyNumberFormat="1" applyFont="1" applyFill="1" applyBorder="1" applyAlignment="1">
      <alignment horizontal="center"/>
    </xf>
    <xf numFmtId="1" fontId="36" fillId="36" borderId="9" xfId="0" applyNumberFormat="1" applyFont="1" applyFill="1" applyBorder="1" applyAlignment="1">
      <alignment horizontal="center"/>
    </xf>
    <xf numFmtId="1" fontId="36" fillId="0" borderId="7" xfId="0" applyNumberFormat="1" applyFont="1" applyFill="1" applyBorder="1" applyAlignment="1">
      <alignment horizontal="center"/>
    </xf>
    <xf numFmtId="1" fontId="36" fillId="0" borderId="13" xfId="0" applyNumberFormat="1" applyFont="1" applyFill="1" applyBorder="1" applyAlignment="1">
      <alignment horizontal="center"/>
    </xf>
    <xf numFmtId="1" fontId="36" fillId="40" borderId="13" xfId="0" applyNumberFormat="1" applyFont="1" applyFill="1" applyBorder="1" applyAlignment="1">
      <alignment horizontal="center"/>
    </xf>
    <xf numFmtId="1" fontId="36" fillId="39" borderId="13" xfId="0" applyNumberFormat="1" applyFont="1" applyFill="1" applyBorder="1" applyAlignment="1">
      <alignment horizontal="center"/>
    </xf>
    <xf numFmtId="1" fontId="36" fillId="2" borderId="13" xfId="0" applyNumberFormat="1" applyFont="1" applyFill="1" applyBorder="1" applyAlignment="1">
      <alignment horizontal="center"/>
    </xf>
    <xf numFmtId="1" fontId="36" fillId="36" borderId="1" xfId="0" applyNumberFormat="1" applyFont="1" applyFill="1" applyBorder="1" applyAlignment="1">
      <alignment horizontal="center"/>
    </xf>
    <xf numFmtId="0" fontId="36" fillId="39" borderId="10" xfId="0" applyFont="1" applyFill="1" applyBorder="1" applyAlignment="1">
      <alignment horizontal="center"/>
    </xf>
    <xf numFmtId="1" fontId="36" fillId="0" borderId="3" xfId="0" applyNumberFormat="1" applyFont="1" applyFill="1" applyBorder="1" applyAlignment="1">
      <alignment horizontal="center"/>
    </xf>
    <xf numFmtId="1" fontId="36" fillId="36" borderId="2" xfId="0" applyNumberFormat="1" applyFont="1" applyFill="1" applyBorder="1" applyAlignment="1">
      <alignment horizontal="center"/>
    </xf>
    <xf numFmtId="1" fontId="36" fillId="0" borderId="2" xfId="0" applyNumberFormat="1" applyFont="1" applyFill="1" applyBorder="1" applyAlignment="1">
      <alignment horizontal="center"/>
    </xf>
    <xf numFmtId="1" fontId="36" fillId="40" borderId="2" xfId="0" applyNumberFormat="1" applyFont="1" applyFill="1" applyBorder="1" applyAlignment="1">
      <alignment horizontal="center"/>
    </xf>
    <xf numFmtId="1" fontId="36" fillId="39" borderId="2" xfId="0" applyNumberFormat="1" applyFont="1" applyFill="1" applyBorder="1" applyAlignment="1">
      <alignment horizontal="center"/>
    </xf>
    <xf numFmtId="1" fontId="36" fillId="2" borderId="2" xfId="0" applyNumberFormat="1" applyFont="1" applyFill="1" applyBorder="1" applyAlignment="1">
      <alignment horizontal="center"/>
    </xf>
    <xf numFmtId="1" fontId="36" fillId="36" borderId="4" xfId="0" applyNumberFormat="1" applyFont="1" applyFill="1" applyBorder="1" applyAlignment="1">
      <alignment horizontal="center"/>
    </xf>
    <xf numFmtId="0" fontId="36" fillId="39" borderId="2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/>
    </xf>
    <xf numFmtId="164" fontId="36" fillId="36" borderId="6" xfId="0" applyNumberFormat="1" applyFont="1" applyFill="1" applyBorder="1" applyAlignment="1">
      <alignment horizontal="center"/>
    </xf>
    <xf numFmtId="164" fontId="36" fillId="39" borderId="2" xfId="0" applyNumberFormat="1" applyFont="1" applyFill="1" applyBorder="1" applyAlignment="1">
      <alignment horizontal="center"/>
    </xf>
    <xf numFmtId="1" fontId="36" fillId="0" borderId="5" xfId="0" quotePrefix="1" applyNumberFormat="1" applyFont="1" applyFill="1" applyBorder="1" applyAlignment="1">
      <alignment horizontal="center"/>
    </xf>
    <xf numFmtId="164" fontId="36" fillId="0" borderId="3" xfId="0" applyNumberFormat="1" applyFont="1" applyFill="1" applyBorder="1" applyAlignment="1">
      <alignment horizontal="center"/>
    </xf>
    <xf numFmtId="164" fontId="36" fillId="36" borderId="2" xfId="0" applyNumberFormat="1" applyFont="1" applyFill="1" applyBorder="1" applyAlignment="1">
      <alignment horizontal="center"/>
    </xf>
    <xf numFmtId="164" fontId="36" fillId="0" borderId="2" xfId="0" applyNumberFormat="1" applyFont="1" applyFill="1" applyBorder="1" applyAlignment="1">
      <alignment horizontal="center"/>
    </xf>
    <xf numFmtId="164" fontId="36" fillId="40" borderId="2" xfId="0" applyNumberFormat="1" applyFont="1" applyFill="1" applyBorder="1" applyAlignment="1">
      <alignment horizontal="center"/>
    </xf>
    <xf numFmtId="164" fontId="36" fillId="2" borderId="2" xfId="0" applyNumberFormat="1" applyFont="1" applyFill="1" applyBorder="1" applyAlignment="1">
      <alignment horizontal="center"/>
    </xf>
    <xf numFmtId="164" fontId="36" fillId="36" borderId="4" xfId="0" applyNumberFormat="1" applyFont="1" applyFill="1" applyBorder="1" applyAlignment="1">
      <alignment horizontal="center"/>
    </xf>
    <xf numFmtId="1" fontId="8" fillId="36" borderId="9" xfId="0" applyNumberFormat="1" applyFont="1" applyFill="1" applyBorder="1" applyAlignment="1">
      <alignment horizontal="center"/>
    </xf>
    <xf numFmtId="0" fontId="36" fillId="0" borderId="13" xfId="0" applyFont="1" applyFill="1" applyBorder="1" applyAlignment="1">
      <alignment horizontal="center"/>
    </xf>
    <xf numFmtId="0" fontId="36" fillId="40" borderId="13" xfId="0" applyFont="1" applyFill="1" applyBorder="1" applyAlignment="1">
      <alignment horizontal="center"/>
    </xf>
    <xf numFmtId="0" fontId="37" fillId="40" borderId="0" xfId="0" applyFont="1" applyFill="1" applyBorder="1"/>
    <xf numFmtId="0" fontId="36" fillId="35" borderId="0" xfId="0" applyFont="1" applyFill="1" applyBorder="1" applyAlignment="1">
      <alignment horizontal="center"/>
    </xf>
    <xf numFmtId="0" fontId="36" fillId="36" borderId="10" xfId="0" applyFont="1" applyFill="1" applyBorder="1" applyAlignment="1">
      <alignment horizontal="left"/>
    </xf>
    <xf numFmtId="0" fontId="36" fillId="40" borderId="10" xfId="0" applyFont="1" applyFill="1" applyBorder="1" applyAlignment="1">
      <alignment horizontal="left"/>
    </xf>
    <xf numFmtId="0" fontId="36" fillId="40" borderId="10" xfId="0" applyFont="1" applyFill="1" applyBorder="1"/>
    <xf numFmtId="0" fontId="36" fillId="36" borderId="9" xfId="0" applyFont="1" applyFill="1" applyBorder="1"/>
    <xf numFmtId="1" fontId="36" fillId="2" borderId="0" xfId="0" applyNumberFormat="1" applyFont="1" applyFill="1" applyAlignment="1">
      <alignment horizontal="center"/>
    </xf>
    <xf numFmtId="164" fontId="36" fillId="2" borderId="0" xfId="0" applyNumberFormat="1" applyFont="1" applyFill="1" applyAlignment="1">
      <alignment horizontal="center"/>
    </xf>
    <xf numFmtId="3" fontId="36" fillId="40" borderId="13" xfId="0" applyNumberFormat="1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8" fillId="2" borderId="9" xfId="0" applyNumberFormat="1" applyFont="1" applyFill="1" applyBorder="1" applyAlignment="1">
      <alignment horizontal="center"/>
    </xf>
    <xf numFmtId="1" fontId="36" fillId="38" borderId="0" xfId="0" applyNumberFormat="1" applyFont="1" applyFill="1" applyBorder="1" applyAlignment="1">
      <alignment horizontal="center"/>
    </xf>
    <xf numFmtId="0" fontId="36" fillId="38" borderId="13" xfId="0" applyFont="1" applyFill="1" applyBorder="1" applyAlignment="1">
      <alignment horizontal="center"/>
    </xf>
    <xf numFmtId="0" fontId="36" fillId="38" borderId="0" xfId="0" applyFont="1" applyFill="1" applyBorder="1" applyAlignment="1">
      <alignment horizontal="left"/>
    </xf>
    <xf numFmtId="0" fontId="36" fillId="38" borderId="0" xfId="0" applyFont="1" applyFill="1" applyBorder="1"/>
    <xf numFmtId="0" fontId="36" fillId="38" borderId="13" xfId="0" applyFont="1" applyFill="1" applyBorder="1"/>
    <xf numFmtId="0" fontId="36" fillId="36" borderId="7" xfId="0" applyFont="1" applyFill="1" applyBorder="1" applyAlignment="1">
      <alignment horizontal="center"/>
    </xf>
    <xf numFmtId="0" fontId="36" fillId="36" borderId="5" xfId="0" applyFont="1" applyFill="1" applyBorder="1" applyAlignment="1">
      <alignment horizontal="left"/>
    </xf>
    <xf numFmtId="0" fontId="36" fillId="36" borderId="13" xfId="0" applyFont="1" applyFill="1" applyBorder="1"/>
    <xf numFmtId="0" fontId="15" fillId="35" borderId="0" xfId="0" applyFont="1" applyFill="1" applyBorder="1" applyAlignment="1">
      <alignment horizontal="left"/>
    </xf>
    <xf numFmtId="0" fontId="13" fillId="3" borderId="0" xfId="36" applyNumberFormat="1" applyFont="1" applyFill="1" applyBorder="1" applyAlignment="1">
      <alignment horizontal="left"/>
    </xf>
    <xf numFmtId="1" fontId="8" fillId="36" borderId="10" xfId="0" applyNumberFormat="1" applyFont="1" applyFill="1" applyBorder="1" applyAlignment="1">
      <alignment horizontal="left"/>
    </xf>
    <xf numFmtId="1" fontId="8" fillId="38" borderId="10" xfId="0" applyNumberFormat="1" applyFont="1" applyFill="1" applyBorder="1" applyAlignment="1">
      <alignment horizontal="left"/>
    </xf>
    <xf numFmtId="1" fontId="8" fillId="40" borderId="10" xfId="0" applyNumberFormat="1" applyFont="1" applyFill="1" applyBorder="1" applyAlignment="1">
      <alignment horizontal="left"/>
    </xf>
    <xf numFmtId="1" fontId="8" fillId="35" borderId="10" xfId="0" applyNumberFormat="1" applyFont="1" applyFill="1" applyBorder="1" applyAlignment="1">
      <alignment horizontal="left"/>
    </xf>
    <xf numFmtId="0" fontId="8" fillId="38" borderId="10" xfId="0" applyFont="1" applyFill="1" applyBorder="1" applyAlignment="1">
      <alignment horizontal="left"/>
    </xf>
    <xf numFmtId="0" fontId="38" fillId="2" borderId="0" xfId="0" applyFont="1" applyFill="1" applyBorder="1" applyAlignment="1">
      <alignment horizontal="center"/>
    </xf>
    <xf numFmtId="0" fontId="35" fillId="35" borderId="0" xfId="0" applyFont="1" applyFill="1" applyBorder="1" applyAlignment="1">
      <alignment horizontal="center"/>
    </xf>
    <xf numFmtId="0" fontId="38" fillId="35" borderId="0" xfId="0" applyFont="1" applyFill="1" applyBorder="1" applyAlignment="1">
      <alignment horizontal="left"/>
    </xf>
    <xf numFmtId="1" fontId="8" fillId="38" borderId="8" xfId="0" applyNumberFormat="1" applyFont="1" applyFill="1" applyBorder="1" applyAlignment="1">
      <alignment horizontal="left"/>
    </xf>
    <xf numFmtId="1" fontId="8" fillId="36" borderId="9" xfId="0" applyNumberFormat="1" applyFont="1" applyFill="1" applyBorder="1" applyAlignment="1">
      <alignment horizontal="left"/>
    </xf>
    <xf numFmtId="1" fontId="8" fillId="35" borderId="8" xfId="0" applyNumberFormat="1" applyFont="1" applyFill="1" applyBorder="1" applyAlignment="1">
      <alignment horizontal="center"/>
    </xf>
    <xf numFmtId="164" fontId="36" fillId="39" borderId="10" xfId="0" applyNumberFormat="1" applyFont="1" applyFill="1" applyBorder="1" applyAlignment="1">
      <alignment horizontal="center"/>
    </xf>
    <xf numFmtId="164" fontId="37" fillId="2" borderId="0" xfId="0" applyNumberFormat="1" applyFont="1" applyFill="1" applyBorder="1" applyAlignment="1">
      <alignment horizontal="center"/>
    </xf>
    <xf numFmtId="1" fontId="37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6" fillId="35" borderId="5" xfId="0" applyFont="1" applyFill="1" applyBorder="1" applyAlignment="1">
      <alignment horizontal="center" wrapText="1"/>
    </xf>
    <xf numFmtId="0" fontId="6" fillId="35" borderId="3" xfId="0" applyFont="1" applyFill="1" applyBorder="1" applyAlignment="1">
      <alignment horizontal="center" wrapText="1"/>
    </xf>
    <xf numFmtId="1" fontId="6" fillId="36" borderId="0" xfId="0" applyNumberFormat="1" applyFont="1" applyFill="1" applyBorder="1" applyAlignment="1">
      <alignment horizontal="center"/>
    </xf>
    <xf numFmtId="1" fontId="6" fillId="36" borderId="2" xfId="0" applyNumberFormat="1" applyFont="1" applyFill="1" applyBorder="1" applyAlignment="1">
      <alignment horizontal="center"/>
    </xf>
    <xf numFmtId="1" fontId="6" fillId="40" borderId="0" xfId="0" applyNumberFormat="1" applyFont="1" applyFill="1" applyBorder="1" applyAlignment="1">
      <alignment horizontal="center"/>
    </xf>
    <xf numFmtId="1" fontId="6" fillId="40" borderId="2" xfId="0" applyNumberFormat="1" applyFont="1" applyFill="1" applyBorder="1" applyAlignment="1">
      <alignment horizontal="center"/>
    </xf>
    <xf numFmtId="0" fontId="6" fillId="40" borderId="2" xfId="0" applyNumberFormat="1" applyFont="1" applyFill="1" applyBorder="1" applyAlignment="1">
      <alignment horizontal="center"/>
    </xf>
    <xf numFmtId="1" fontId="6" fillId="36" borderId="6" xfId="0" applyNumberFormat="1" applyFont="1" applyFill="1" applyBorder="1" applyAlignment="1">
      <alignment horizontal="center"/>
    </xf>
    <xf numFmtId="1" fontId="6" fillId="36" borderId="4" xfId="0" applyNumberFormat="1" applyFont="1" applyFill="1" applyBorder="1" applyAlignment="1">
      <alignment horizontal="center"/>
    </xf>
    <xf numFmtId="1" fontId="6" fillId="36" borderId="13" xfId="0" applyNumberFormat="1" applyFont="1" applyFill="1" applyBorder="1" applyAlignment="1">
      <alignment horizontal="center"/>
    </xf>
    <xf numFmtId="1" fontId="6" fillId="40" borderId="13" xfId="0" applyNumberFormat="1" applyFont="1" applyFill="1" applyBorder="1" applyAlignment="1">
      <alignment horizontal="center"/>
    </xf>
    <xf numFmtId="1" fontId="6" fillId="36" borderId="1" xfId="0" applyNumberFormat="1" applyFont="1" applyFill="1" applyBorder="1" applyAlignment="1">
      <alignment horizontal="center"/>
    </xf>
    <xf numFmtId="0" fontId="6" fillId="36" borderId="0" xfId="0" applyFont="1" applyFill="1" applyBorder="1" applyAlignment="1">
      <alignment horizontal="center"/>
    </xf>
    <xf numFmtId="0" fontId="6" fillId="36" borderId="2" xfId="0" applyFont="1" applyFill="1" applyBorder="1" applyAlignment="1">
      <alignment horizontal="center"/>
    </xf>
    <xf numFmtId="0" fontId="6" fillId="40" borderId="2" xfId="0" applyFont="1" applyFill="1" applyBorder="1" applyAlignment="1">
      <alignment horizontal="center"/>
    </xf>
    <xf numFmtId="164" fontId="6" fillId="36" borderId="4" xfId="0" applyNumberFormat="1" applyFont="1" applyFill="1" applyBorder="1" applyAlignment="1">
      <alignment horizontal="center"/>
    </xf>
    <xf numFmtId="1" fontId="6" fillId="36" borderId="0" xfId="0" quotePrefix="1" applyNumberFormat="1" applyFont="1" applyFill="1" applyBorder="1" applyAlignment="1">
      <alignment horizontal="center"/>
    </xf>
    <xf numFmtId="1" fontId="6" fillId="40" borderId="0" xfId="0" quotePrefix="1" applyNumberFormat="1" applyFont="1" applyFill="1" applyBorder="1" applyAlignment="1">
      <alignment horizontal="center"/>
    </xf>
    <xf numFmtId="0" fontId="43" fillId="36" borderId="2" xfId="0" applyFont="1" applyFill="1" applyBorder="1" applyAlignment="1">
      <alignment horizontal="center"/>
    </xf>
    <xf numFmtId="0" fontId="43" fillId="36" borderId="4" xfId="0" applyFont="1" applyFill="1" applyBorder="1" applyAlignment="1">
      <alignment horizontal="center"/>
    </xf>
    <xf numFmtId="164" fontId="8" fillId="40" borderId="0" xfId="0" applyNumberFormat="1" applyFont="1" applyFill="1" applyBorder="1"/>
    <xf numFmtId="1" fontId="36" fillId="38" borderId="0" xfId="0" quotePrefix="1" applyNumberFormat="1" applyFont="1" applyFill="1" applyBorder="1" applyAlignment="1">
      <alignment horizontal="right"/>
    </xf>
    <xf numFmtId="1" fontId="8" fillId="38" borderId="0" xfId="0" applyNumberFormat="1" applyFont="1" applyFill="1" applyBorder="1"/>
    <xf numFmtId="1" fontId="37" fillId="38" borderId="0" xfId="0" applyNumberFormat="1" applyFont="1" applyFill="1" applyBorder="1"/>
    <xf numFmtId="1" fontId="36" fillId="38" borderId="0" xfId="0" applyNumberFormat="1" applyFont="1" applyFill="1" applyBorder="1" applyAlignment="1">
      <alignment horizontal="right"/>
    </xf>
    <xf numFmtId="0" fontId="8" fillId="38" borderId="0" xfId="0" applyFont="1" applyFill="1" applyBorder="1"/>
    <xf numFmtId="1" fontId="8" fillId="38" borderId="0" xfId="0" applyNumberFormat="1" applyFont="1" applyFill="1" applyBorder="1" applyAlignment="1">
      <alignment horizontal="right"/>
    </xf>
    <xf numFmtId="1" fontId="36" fillId="38" borderId="13" xfId="0" applyNumberFormat="1" applyFont="1" applyFill="1" applyBorder="1" applyAlignment="1">
      <alignment horizontal="center"/>
    </xf>
    <xf numFmtId="0" fontId="8" fillId="38" borderId="10" xfId="0" applyFont="1" applyFill="1" applyBorder="1" applyAlignment="1">
      <alignment horizontal="center"/>
    </xf>
    <xf numFmtId="3" fontId="36" fillId="38" borderId="13" xfId="0" applyNumberFormat="1" applyFont="1" applyFill="1" applyBorder="1" applyAlignment="1">
      <alignment horizontal="center"/>
    </xf>
    <xf numFmtId="0" fontId="8" fillId="38" borderId="0" xfId="0" applyFont="1" applyFill="1" applyBorder="1" applyAlignment="1">
      <alignment horizontal="right"/>
    </xf>
    <xf numFmtId="1" fontId="11" fillId="38" borderId="0" xfId="0" applyNumberFormat="1" applyFont="1" applyFill="1" applyBorder="1"/>
    <xf numFmtId="164" fontId="8" fillId="38" borderId="0" xfId="0" applyNumberFormat="1" applyFont="1" applyFill="1" applyBorder="1"/>
    <xf numFmtId="1" fontId="36" fillId="38" borderId="0" xfId="0" applyNumberFormat="1" applyFont="1" applyFill="1" applyBorder="1" applyAlignment="1"/>
    <xf numFmtId="1" fontId="36" fillId="38" borderId="0" xfId="0" applyNumberFormat="1" applyFont="1" applyFill="1" applyBorder="1"/>
    <xf numFmtId="1" fontId="8" fillId="38" borderId="0" xfId="0" applyNumberFormat="1" applyFont="1" applyFill="1" applyBorder="1" applyAlignment="1"/>
    <xf numFmtId="1" fontId="36" fillId="38" borderId="1" xfId="0" applyNumberFormat="1" applyFont="1" applyFill="1" applyBorder="1" applyAlignment="1">
      <alignment horizontal="center"/>
    </xf>
    <xf numFmtId="1" fontId="8" fillId="38" borderId="9" xfId="0" applyNumberFormat="1" applyFont="1" applyFill="1" applyBorder="1" applyAlignment="1">
      <alignment horizontal="center"/>
    </xf>
    <xf numFmtId="1" fontId="36" fillId="38" borderId="6" xfId="0" applyNumberFormat="1" applyFont="1" applyFill="1" applyBorder="1" applyAlignment="1">
      <alignment horizontal="center"/>
    </xf>
    <xf numFmtId="164" fontId="8" fillId="38" borderId="0" xfId="0" applyNumberFormat="1" applyFont="1" applyFill="1" applyBorder="1" applyAlignment="1"/>
    <xf numFmtId="1" fontId="36" fillId="40" borderId="7" xfId="0" applyNumberFormat="1" applyFont="1" applyFill="1" applyBorder="1" applyAlignment="1">
      <alignment horizontal="center"/>
    </xf>
    <xf numFmtId="1" fontId="8" fillId="40" borderId="8" xfId="0" applyNumberFormat="1" applyFont="1" applyFill="1" applyBorder="1" applyAlignment="1">
      <alignment horizontal="center"/>
    </xf>
    <xf numFmtId="1" fontId="36" fillId="40" borderId="5" xfId="0" applyNumberFormat="1" applyFont="1" applyFill="1" applyBorder="1" applyAlignment="1">
      <alignment horizontal="center"/>
    </xf>
    <xf numFmtId="0" fontId="8" fillId="40" borderId="8" xfId="0" applyFont="1" applyFill="1" applyBorder="1" applyAlignment="1">
      <alignment horizontal="center"/>
    </xf>
    <xf numFmtId="3" fontId="36" fillId="40" borderId="7" xfId="0" applyNumberFormat="1" applyFont="1" applyFill="1" applyBorder="1" applyAlignment="1">
      <alignment horizontal="center"/>
    </xf>
    <xf numFmtId="164" fontId="36" fillId="40" borderId="0" xfId="0" quotePrefix="1" applyNumberFormat="1" applyFont="1" applyFill="1" applyBorder="1" applyAlignment="1">
      <alignment horizontal="right"/>
    </xf>
    <xf numFmtId="164" fontId="11" fillId="40" borderId="0" xfId="0" applyNumberFormat="1" applyFont="1" applyFill="1" applyBorder="1" applyAlignment="1">
      <alignment horizontal="right"/>
    </xf>
    <xf numFmtId="164" fontId="36" fillId="40" borderId="0" xfId="0" applyNumberFormat="1" applyFont="1" applyFill="1" applyBorder="1" applyAlignment="1">
      <alignment horizontal="right"/>
    </xf>
    <xf numFmtId="164" fontId="8" fillId="40" borderId="0" xfId="0" applyNumberFormat="1" applyFont="1" applyFill="1" applyBorder="1" applyAlignment="1">
      <alignment horizontal="right"/>
    </xf>
    <xf numFmtId="0" fontId="6" fillId="40" borderId="0" xfId="0" applyFont="1" applyFill="1" applyBorder="1"/>
    <xf numFmtId="1" fontId="12" fillId="2" borderId="0" xfId="0" applyNumberFormat="1" applyFont="1" applyFill="1" applyAlignment="1">
      <alignment horizontal="right"/>
    </xf>
    <xf numFmtId="164" fontId="36" fillId="2" borderId="0" xfId="0" applyNumberFormat="1" applyFont="1" applyFill="1" applyAlignment="1">
      <alignment horizontal="right"/>
    </xf>
    <xf numFmtId="164" fontId="12" fillId="2" borderId="0" xfId="0" applyNumberFormat="1" applyFont="1" applyFill="1" applyAlignment="1">
      <alignment horizontal="right"/>
    </xf>
    <xf numFmtId="0" fontId="36" fillId="0" borderId="0" xfId="0" applyFont="1"/>
    <xf numFmtId="1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2" fillId="35" borderId="0" xfId="0" applyFont="1" applyFill="1"/>
    <xf numFmtId="164" fontId="36" fillId="35" borderId="0" xfId="0" applyNumberFormat="1" applyFont="1" applyFill="1" applyBorder="1" applyAlignment="1">
      <alignment horizontal="center"/>
    </xf>
    <xf numFmtId="164" fontId="36" fillId="38" borderId="0" xfId="0" applyNumberFormat="1" applyFont="1" applyFill="1" applyBorder="1" applyAlignment="1">
      <alignment horizontal="center"/>
    </xf>
    <xf numFmtId="164" fontId="36" fillId="35" borderId="3" xfId="36" applyNumberFormat="1" applyFont="1" applyFill="1" applyBorder="1" applyAlignment="1">
      <alignment horizontal="center"/>
    </xf>
    <xf numFmtId="164" fontId="36" fillId="35" borderId="2" xfId="36" applyNumberFormat="1" applyFont="1" applyFill="1" applyBorder="1" applyAlignment="1">
      <alignment horizontal="center"/>
    </xf>
    <xf numFmtId="164" fontId="36" fillId="35" borderId="2" xfId="0" applyNumberFormat="1" applyFont="1" applyFill="1" applyBorder="1" applyAlignment="1">
      <alignment horizontal="center"/>
    </xf>
    <xf numFmtId="164" fontId="36" fillId="38" borderId="2" xfId="0" applyNumberFormat="1" applyFont="1" applyFill="1" applyBorder="1" applyAlignment="1">
      <alignment horizontal="center"/>
    </xf>
    <xf numFmtId="164" fontId="36" fillId="36" borderId="2" xfId="36" applyNumberFormat="1" applyFont="1" applyFill="1" applyBorder="1" applyAlignment="1">
      <alignment horizontal="center"/>
    </xf>
    <xf numFmtId="164" fontId="36" fillId="40" borderId="4" xfId="0" applyNumberFormat="1" applyFont="1" applyFill="1" applyBorder="1" applyAlignment="1">
      <alignment horizontal="center"/>
    </xf>
    <xf numFmtId="164" fontId="7" fillId="35" borderId="0" xfId="36" applyNumberFormat="1" applyFont="1" applyFill="1" applyBorder="1" applyAlignment="1">
      <alignment horizontal="center"/>
    </xf>
    <xf numFmtId="0" fontId="5" fillId="0" borderId="0" xfId="0" applyFont="1"/>
    <xf numFmtId="0" fontId="7" fillId="35" borderId="0" xfId="0" applyFont="1" applyFill="1" applyAlignment="1">
      <alignment horizontal="center"/>
    </xf>
    <xf numFmtId="1" fontId="8" fillId="0" borderId="8" xfId="0" applyNumberFormat="1" applyFont="1" applyFill="1" applyBorder="1" applyAlignment="1">
      <alignment horizontal="center"/>
    </xf>
    <xf numFmtId="164" fontId="8" fillId="39" borderId="10" xfId="0" applyNumberFormat="1" applyFont="1" applyFill="1" applyBorder="1" applyAlignment="1">
      <alignment horizontal="center"/>
    </xf>
    <xf numFmtId="0" fontId="13" fillId="35" borderId="0" xfId="0" applyFont="1" applyFill="1" applyBorder="1" applyAlignment="1">
      <alignment horizontal="center"/>
    </xf>
    <xf numFmtId="0" fontId="37" fillId="35" borderId="0" xfId="0" applyFont="1" applyFill="1" applyBorder="1" applyAlignment="1">
      <alignment horizontal="center"/>
    </xf>
    <xf numFmtId="0" fontId="38" fillId="35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8" fillId="36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1" fontId="8" fillId="40" borderId="2" xfId="0" applyNumberFormat="1" applyFont="1" applyFill="1" applyBorder="1" applyAlignment="1">
      <alignment horizontal="center"/>
    </xf>
    <xf numFmtId="1" fontId="8" fillId="39" borderId="2" xfId="0" applyNumberFormat="1" applyFont="1" applyFill="1" applyBorder="1" applyAlignment="1">
      <alignment horizontal="center"/>
    </xf>
    <xf numFmtId="164" fontId="8" fillId="39" borderId="2" xfId="0" applyNumberFormat="1" applyFont="1" applyFill="1" applyBorder="1" applyAlignment="1">
      <alignment horizontal="center"/>
    </xf>
    <xf numFmtId="0" fontId="8" fillId="39" borderId="2" xfId="0" applyFont="1" applyFill="1" applyBorder="1" applyAlignment="1">
      <alignment horizontal="center"/>
    </xf>
    <xf numFmtId="0" fontId="8" fillId="40" borderId="2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164" fontId="8" fillId="36" borderId="4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64" fontId="8" fillId="39" borderId="0" xfId="0" applyNumberFormat="1" applyFont="1" applyFill="1" applyBorder="1" applyAlignment="1">
      <alignment horizontal="center"/>
    </xf>
    <xf numFmtId="164" fontId="8" fillId="36" borderId="6" xfId="0" applyNumberFormat="1" applyFont="1" applyFill="1" applyBorder="1" applyAlignment="1">
      <alignment horizontal="center"/>
    </xf>
    <xf numFmtId="1" fontId="8" fillId="36" borderId="4" xfId="0" applyNumberFormat="1" applyFont="1" applyFill="1" applyBorder="1" applyAlignment="1">
      <alignment horizontal="center"/>
    </xf>
    <xf numFmtId="1" fontId="36" fillId="35" borderId="0" xfId="0" applyNumberFormat="1" applyFont="1" applyFill="1" applyBorder="1" applyAlignment="1">
      <alignment horizontal="right"/>
    </xf>
    <xf numFmtId="0" fontId="8" fillId="35" borderId="0" xfId="0" applyFont="1" applyFill="1" applyBorder="1" applyAlignment="1">
      <alignment horizontal="center"/>
    </xf>
    <xf numFmtId="0" fontId="6" fillId="35" borderId="3" xfId="0" applyFont="1" applyFill="1" applyBorder="1" applyAlignment="1">
      <alignment horizontal="center"/>
    </xf>
    <xf numFmtId="1" fontId="8" fillId="36" borderId="8" xfId="0" applyNumberFormat="1" applyFont="1" applyFill="1" applyBorder="1" applyAlignment="1">
      <alignment horizontal="left"/>
    </xf>
    <xf numFmtId="1" fontId="8" fillId="2" borderId="10" xfId="0" applyNumberFormat="1" applyFont="1" applyFill="1" applyBorder="1" applyAlignment="1">
      <alignment horizontal="left"/>
    </xf>
    <xf numFmtId="1" fontId="7" fillId="2" borderId="0" xfId="0" applyNumberFormat="1" applyFont="1" applyFill="1" applyBorder="1" applyAlignment="1">
      <alignment horizontal="left"/>
    </xf>
    <xf numFmtId="0" fontId="36" fillId="35" borderId="1" xfId="0" applyFont="1" applyFill="1" applyBorder="1"/>
    <xf numFmtId="0" fontId="36" fillId="35" borderId="6" xfId="0" applyFont="1" applyFill="1" applyBorder="1"/>
    <xf numFmtId="0" fontId="0" fillId="3" borderId="0" xfId="0" applyFill="1"/>
    <xf numFmtId="0" fontId="43" fillId="36" borderId="13" xfId="0" applyFont="1" applyFill="1" applyBorder="1" applyAlignment="1">
      <alignment horizontal="center"/>
    </xf>
    <xf numFmtId="0" fontId="43" fillId="36" borderId="1" xfId="0" applyFont="1" applyFill="1" applyBorder="1" applyAlignment="1">
      <alignment horizontal="center"/>
    </xf>
    <xf numFmtId="1" fontId="13" fillId="36" borderId="2" xfId="0" applyNumberFormat="1" applyFont="1" applyFill="1" applyBorder="1" applyAlignment="1">
      <alignment horizontal="center"/>
    </xf>
    <xf numFmtId="0" fontId="12" fillId="35" borderId="7" xfId="0" applyFont="1" applyFill="1" applyBorder="1" applyAlignment="1">
      <alignment horizontal="center"/>
    </xf>
    <xf numFmtId="0" fontId="36" fillId="35" borderId="8" xfId="0" applyFont="1" applyFill="1" applyBorder="1" applyAlignment="1">
      <alignment horizontal="left"/>
    </xf>
    <xf numFmtId="1" fontId="6" fillId="35" borderId="5" xfId="0" applyNumberFormat="1" applyFont="1" applyFill="1" applyBorder="1" applyAlignment="1">
      <alignment horizontal="center"/>
    </xf>
    <xf numFmtId="1" fontId="6" fillId="35" borderId="3" xfId="0" applyNumberFormat="1" applyFont="1" applyFill="1" applyBorder="1" applyAlignment="1">
      <alignment horizontal="center"/>
    </xf>
    <xf numFmtId="1" fontId="6" fillId="35" borderId="7" xfId="0" applyNumberFormat="1" applyFont="1" applyFill="1" applyBorder="1" applyAlignment="1">
      <alignment horizontal="center"/>
    </xf>
    <xf numFmtId="1" fontId="6" fillId="35" borderId="5" xfId="0" quotePrefix="1" applyNumberFormat="1" applyFont="1" applyFill="1" applyBorder="1" applyAlignment="1">
      <alignment horizontal="center"/>
    </xf>
    <xf numFmtId="0" fontId="43" fillId="35" borderId="7" xfId="0" applyFont="1" applyFill="1" applyBorder="1" applyAlignment="1">
      <alignment horizontal="center"/>
    </xf>
    <xf numFmtId="0" fontId="43" fillId="35" borderId="3" xfId="0" applyFont="1" applyFill="1" applyBorder="1" applyAlignment="1">
      <alignment horizontal="center"/>
    </xf>
    <xf numFmtId="0" fontId="36" fillId="35" borderId="10" xfId="0" applyFont="1" applyFill="1" applyBorder="1" applyAlignment="1">
      <alignment horizontal="left"/>
    </xf>
    <xf numFmtId="1" fontId="6" fillId="35" borderId="0" xfId="0" applyNumberFormat="1" applyFont="1" applyFill="1" applyBorder="1" applyAlignment="1">
      <alignment horizontal="center"/>
    </xf>
    <xf numFmtId="1" fontId="6" fillId="35" borderId="2" xfId="0" applyNumberFormat="1" applyFont="1" applyFill="1" applyBorder="1" applyAlignment="1">
      <alignment horizontal="center"/>
    </xf>
    <xf numFmtId="1" fontId="6" fillId="35" borderId="13" xfId="0" applyNumberFormat="1" applyFont="1" applyFill="1" applyBorder="1" applyAlignment="1">
      <alignment horizontal="center"/>
    </xf>
    <xf numFmtId="0" fontId="6" fillId="35" borderId="2" xfId="0" applyFont="1" applyFill="1" applyBorder="1" applyAlignment="1">
      <alignment horizontal="center"/>
    </xf>
    <xf numFmtId="1" fontId="6" fillId="35" borderId="0" xfId="0" quotePrefix="1" applyNumberFormat="1" applyFont="1" applyFill="1" applyBorder="1" applyAlignment="1">
      <alignment horizontal="center"/>
    </xf>
    <xf numFmtId="0" fontId="43" fillId="35" borderId="13" xfId="0" applyFont="1" applyFill="1" applyBorder="1" applyAlignment="1">
      <alignment horizontal="center"/>
    </xf>
    <xf numFmtId="0" fontId="43" fillId="35" borderId="2" xfId="0" applyFont="1" applyFill="1" applyBorder="1" applyAlignment="1">
      <alignment horizontal="center"/>
    </xf>
    <xf numFmtId="0" fontId="6" fillId="35" borderId="0" xfId="0" applyFont="1" applyFill="1" applyBorder="1" applyAlignment="1">
      <alignment horizontal="center"/>
    </xf>
    <xf numFmtId="0" fontId="36" fillId="38" borderId="10" xfId="0" applyFont="1" applyFill="1" applyBorder="1" applyAlignment="1">
      <alignment horizontal="left"/>
    </xf>
    <xf numFmtId="1" fontId="6" fillId="38" borderId="0" xfId="0" applyNumberFormat="1" applyFont="1" applyFill="1" applyBorder="1" applyAlignment="1">
      <alignment horizontal="center"/>
    </xf>
    <xf numFmtId="1" fontId="6" fillId="38" borderId="2" xfId="0" applyNumberFormat="1" applyFont="1" applyFill="1" applyBorder="1" applyAlignment="1">
      <alignment horizontal="center"/>
    </xf>
    <xf numFmtId="1" fontId="6" fillId="38" borderId="13" xfId="0" applyNumberFormat="1" applyFont="1" applyFill="1" applyBorder="1" applyAlignment="1">
      <alignment horizontal="center"/>
    </xf>
    <xf numFmtId="0" fontId="6" fillId="38" borderId="2" xfId="0" applyFont="1" applyFill="1" applyBorder="1" applyAlignment="1">
      <alignment horizontal="center"/>
    </xf>
    <xf numFmtId="1" fontId="6" fillId="38" borderId="0" xfId="0" quotePrefix="1" applyNumberFormat="1" applyFont="1" applyFill="1" applyBorder="1" applyAlignment="1">
      <alignment horizontal="center"/>
    </xf>
    <xf numFmtId="164" fontId="6" fillId="38" borderId="2" xfId="0" applyNumberFormat="1" applyFont="1" applyFill="1" applyBorder="1" applyAlignment="1">
      <alignment horizontal="center"/>
    </xf>
    <xf numFmtId="164" fontId="6" fillId="38" borderId="0" xfId="0" quotePrefix="1" applyNumberFormat="1" applyFont="1" applyFill="1" applyBorder="1" applyAlignment="1">
      <alignment horizontal="center"/>
    </xf>
    <xf numFmtId="0" fontId="36" fillId="38" borderId="10" xfId="0" applyFont="1" applyFill="1" applyBorder="1"/>
    <xf numFmtId="0" fontId="6" fillId="38" borderId="0" xfId="0" applyFont="1" applyFill="1" applyBorder="1" applyAlignment="1">
      <alignment horizontal="center"/>
    </xf>
    <xf numFmtId="0" fontId="6" fillId="38" borderId="13" xfId="0" applyFont="1" applyFill="1" applyBorder="1" applyAlignment="1">
      <alignment horizontal="center"/>
    </xf>
    <xf numFmtId="0" fontId="12" fillId="35" borderId="13" xfId="0" applyFont="1" applyFill="1" applyBorder="1"/>
    <xf numFmtId="0" fontId="36" fillId="35" borderId="10" xfId="0" applyFont="1" applyFill="1" applyBorder="1"/>
    <xf numFmtId="0" fontId="43" fillId="35" borderId="5" xfId="0" applyFont="1" applyFill="1" applyBorder="1" applyAlignment="1">
      <alignment horizontal="center"/>
    </xf>
    <xf numFmtId="0" fontId="43" fillId="35" borderId="0" xfId="0" applyFont="1" applyFill="1" applyBorder="1" applyAlignment="1">
      <alignment horizontal="center"/>
    </xf>
    <xf numFmtId="0" fontId="12" fillId="35" borderId="0" xfId="0" applyFont="1" applyFill="1" applyBorder="1" applyAlignment="1">
      <alignment horizontal="center" wrapText="1"/>
    </xf>
    <xf numFmtId="0" fontId="7" fillId="35" borderId="0" xfId="0" applyFont="1" applyFill="1" applyBorder="1" applyAlignment="1">
      <alignment horizontal="left" wrapText="1"/>
    </xf>
    <xf numFmtId="0" fontId="8" fillId="35" borderId="0" xfId="0" applyFont="1" applyFill="1" applyBorder="1" applyAlignment="1">
      <alignment horizontal="center" textRotation="90" wrapText="1"/>
    </xf>
    <xf numFmtId="0" fontId="7" fillId="35" borderId="0" xfId="0" applyFont="1" applyFill="1" applyBorder="1" applyAlignment="1">
      <alignment horizontal="center" textRotation="90" wrapText="1"/>
    </xf>
    <xf numFmtId="0" fontId="43" fillId="36" borderId="0" xfId="0" applyFont="1" applyFill="1" applyBorder="1" applyAlignment="1">
      <alignment horizontal="center"/>
    </xf>
    <xf numFmtId="0" fontId="43" fillId="36" borderId="6" xfId="0" applyFont="1" applyFill="1" applyBorder="1" applyAlignment="1">
      <alignment horizontal="center"/>
    </xf>
    <xf numFmtId="0" fontId="6" fillId="36" borderId="6" xfId="0" applyFont="1" applyFill="1" applyBorder="1" applyAlignment="1">
      <alignment horizontal="center"/>
    </xf>
    <xf numFmtId="0" fontId="6" fillId="36" borderId="4" xfId="0" applyFont="1" applyFill="1" applyBorder="1" applyAlignment="1">
      <alignment horizontal="center"/>
    </xf>
    <xf numFmtId="0" fontId="8" fillId="35" borderId="5" xfId="0" applyFont="1" applyFill="1" applyBorder="1"/>
    <xf numFmtId="0" fontId="8" fillId="35" borderId="0" xfId="0" applyFont="1" applyFill="1" applyBorder="1"/>
    <xf numFmtId="0" fontId="8" fillId="35" borderId="0" xfId="0" applyFont="1" applyFill="1" applyBorder="1" applyAlignment="1">
      <alignment horizontal="right"/>
    </xf>
    <xf numFmtId="0" fontId="7" fillId="35" borderId="3" xfId="0" applyFont="1" applyFill="1" applyBorder="1" applyAlignment="1">
      <alignment horizontal="center"/>
    </xf>
    <xf numFmtId="0" fontId="8" fillId="35" borderId="3" xfId="0" applyFont="1" applyFill="1" applyBorder="1" applyAlignment="1">
      <alignment horizontal="center"/>
    </xf>
    <xf numFmtId="0" fontId="7" fillId="35" borderId="2" xfId="0" applyFont="1" applyFill="1" applyBorder="1" applyAlignment="1">
      <alignment horizontal="center"/>
    </xf>
    <xf numFmtId="0" fontId="8" fillId="35" borderId="2" xfId="0" applyFont="1" applyFill="1" applyBorder="1"/>
    <xf numFmtId="0" fontId="7" fillId="41" borderId="25" xfId="0" applyFont="1" applyFill="1" applyBorder="1" applyAlignment="1">
      <alignment horizontal="center" vertical="center"/>
    </xf>
    <xf numFmtId="0" fontId="7" fillId="41" borderId="25" xfId="0" applyFont="1" applyFill="1" applyBorder="1" applyAlignment="1">
      <alignment vertical="center"/>
    </xf>
    <xf numFmtId="0" fontId="8" fillId="41" borderId="25" xfId="0" applyFont="1" applyFill="1" applyBorder="1" applyAlignment="1">
      <alignment vertical="center" wrapText="1"/>
    </xf>
    <xf numFmtId="0" fontId="7" fillId="41" borderId="25" xfId="0" applyFont="1" applyFill="1" applyBorder="1" applyAlignment="1">
      <alignment horizontal="left" vertical="center"/>
    </xf>
    <xf numFmtId="0" fontId="7" fillId="35" borderId="24" xfId="0" applyFont="1" applyFill="1" applyBorder="1" applyAlignment="1">
      <alignment horizontal="center" vertical="center"/>
    </xf>
    <xf numFmtId="0" fontId="7" fillId="35" borderId="24" xfId="0" applyFont="1" applyFill="1" applyBorder="1" applyAlignment="1">
      <alignment vertical="center"/>
    </xf>
    <xf numFmtId="0" fontId="8" fillId="35" borderId="24" xfId="0" applyFont="1" applyFill="1" applyBorder="1" applyAlignment="1">
      <alignment vertical="center" wrapText="1"/>
    </xf>
    <xf numFmtId="0" fontId="7" fillId="35" borderId="24" xfId="0" applyFont="1" applyFill="1" applyBorder="1" applyAlignment="1">
      <alignment horizontal="left" vertical="center"/>
    </xf>
    <xf numFmtId="0" fontId="7" fillId="36" borderId="0" xfId="0" applyFont="1" applyFill="1" applyBorder="1" applyAlignment="1">
      <alignment horizontal="center"/>
    </xf>
    <xf numFmtId="0" fontId="7" fillId="41" borderId="24" xfId="0" applyFont="1" applyFill="1" applyBorder="1" applyAlignment="1">
      <alignment horizontal="center" vertical="center"/>
    </xf>
    <xf numFmtId="0" fontId="7" fillId="41" borderId="24" xfId="0" applyFont="1" applyFill="1" applyBorder="1" applyAlignment="1">
      <alignment vertical="center"/>
    </xf>
    <xf numFmtId="0" fontId="8" fillId="41" borderId="24" xfId="0" applyFont="1" applyFill="1" applyBorder="1" applyAlignment="1">
      <alignment vertical="center" wrapText="1"/>
    </xf>
    <xf numFmtId="0" fontId="7" fillId="41" borderId="24" xfId="0" applyFont="1" applyFill="1" applyBorder="1" applyAlignment="1">
      <alignment horizontal="left" vertical="center"/>
    </xf>
    <xf numFmtId="16" fontId="7" fillId="41" borderId="24" xfId="0" applyNumberFormat="1" applyFont="1" applyFill="1" applyBorder="1" applyAlignment="1">
      <alignment horizontal="center" vertical="center"/>
    </xf>
    <xf numFmtId="0" fontId="8" fillId="35" borderId="24" xfId="0" applyFont="1" applyFill="1" applyBorder="1" applyAlignment="1">
      <alignment horizontal="left" vertical="center"/>
    </xf>
    <xf numFmtId="16" fontId="7" fillId="35" borderId="24" xfId="0" applyNumberFormat="1" applyFont="1" applyFill="1" applyBorder="1" applyAlignment="1">
      <alignment horizontal="center" vertical="center"/>
    </xf>
    <xf numFmtId="0" fontId="8" fillId="41" borderId="24" xfId="0" applyFont="1" applyFill="1" applyBorder="1" applyAlignment="1">
      <alignment horizontal="left" vertical="center" shrinkToFit="1"/>
    </xf>
    <xf numFmtId="0" fontId="8" fillId="35" borderId="24" xfId="0" applyFont="1" applyFill="1" applyBorder="1" applyAlignment="1">
      <alignment vertical="center"/>
    </xf>
    <xf numFmtId="0" fontId="8" fillId="41" borderId="24" xfId="0" applyFont="1" applyFill="1" applyBorder="1" applyAlignment="1">
      <alignment vertical="center"/>
    </xf>
    <xf numFmtId="16" fontId="7" fillId="2" borderId="0" xfId="0" applyNumberFormat="1" applyFont="1" applyFill="1" applyBorder="1" applyAlignment="1">
      <alignment horizontal="center"/>
    </xf>
    <xf numFmtId="0" fontId="8" fillId="35" borderId="24" xfId="0" applyFont="1" applyFill="1" applyBorder="1" applyAlignment="1">
      <alignment horizontal="left" vertical="center" wrapText="1"/>
    </xf>
    <xf numFmtId="0" fontId="8" fillId="41" borderId="24" xfId="0" applyFont="1" applyFill="1" applyBorder="1" applyAlignment="1">
      <alignment horizontal="left" vertical="center" wrapText="1"/>
    </xf>
    <xf numFmtId="0" fontId="8" fillId="41" borderId="24" xfId="0" applyFont="1" applyFill="1" applyBorder="1" applyAlignment="1">
      <alignment horizontal="left" vertical="center"/>
    </xf>
    <xf numFmtId="0" fontId="8" fillId="35" borderId="2" xfId="0" applyFont="1" applyFill="1" applyBorder="1" applyAlignment="1">
      <alignment vertical="center"/>
    </xf>
    <xf numFmtId="0" fontId="8" fillId="35" borderId="24" xfId="0" applyFont="1" applyFill="1" applyBorder="1" applyAlignment="1">
      <alignment horizontal="left" vertical="center" shrinkToFit="1"/>
    </xf>
    <xf numFmtId="0" fontId="7" fillId="41" borderId="24" xfId="0" applyFont="1" applyFill="1" applyBorder="1" applyAlignment="1">
      <alignment horizontal="left" vertical="center" shrinkToFit="1"/>
    </xf>
    <xf numFmtId="0" fontId="7" fillId="35" borderId="24" xfId="0" applyFont="1" applyFill="1" applyBorder="1" applyAlignment="1">
      <alignment horizontal="left" vertical="center" shrinkToFit="1"/>
    </xf>
    <xf numFmtId="1" fontId="8" fillId="35" borderId="0" xfId="0" applyNumberFormat="1" applyFont="1" applyFill="1" applyBorder="1" applyAlignment="1">
      <alignment horizontal="left"/>
    </xf>
    <xf numFmtId="1" fontId="8" fillId="38" borderId="0" xfId="0" applyNumberFormat="1" applyFont="1" applyFill="1" applyBorder="1" applyAlignment="1">
      <alignment horizontal="left"/>
    </xf>
    <xf numFmtId="0" fontId="7" fillId="35" borderId="0" xfId="0" applyFont="1" applyFill="1" applyBorder="1"/>
    <xf numFmtId="0" fontId="7" fillId="36" borderId="7" xfId="0" applyFont="1" applyFill="1" applyBorder="1" applyAlignment="1">
      <alignment horizontal="center" vertical="center"/>
    </xf>
    <xf numFmtId="0" fontId="7" fillId="36" borderId="8" xfId="0" applyFont="1" applyFill="1" applyBorder="1" applyAlignment="1">
      <alignment vertical="center"/>
    </xf>
    <xf numFmtId="0" fontId="7" fillId="35" borderId="13" xfId="0" applyFont="1" applyFill="1" applyBorder="1" applyAlignment="1">
      <alignment horizontal="center" vertical="center"/>
    </xf>
    <xf numFmtId="0" fontId="7" fillId="35" borderId="10" xfId="0" applyFont="1" applyFill="1" applyBorder="1" applyAlignment="1">
      <alignment vertical="center"/>
    </xf>
    <xf numFmtId="0" fontId="7" fillId="36" borderId="13" xfId="0" applyFont="1" applyFill="1" applyBorder="1" applyAlignment="1">
      <alignment horizontal="center" vertical="center"/>
    </xf>
    <xf numFmtId="0" fontId="7" fillId="36" borderId="10" xfId="0" applyFont="1" applyFill="1" applyBorder="1" applyAlignment="1">
      <alignment vertical="center"/>
    </xf>
    <xf numFmtId="0" fontId="7" fillId="36" borderId="10" xfId="0" applyFont="1" applyFill="1" applyBorder="1" applyAlignment="1">
      <alignment horizontal="left" vertical="center"/>
    </xf>
    <xf numFmtId="0" fontId="7" fillId="35" borderId="10" xfId="0" applyFont="1" applyFill="1" applyBorder="1" applyAlignment="1">
      <alignment horizontal="left" vertical="center"/>
    </xf>
    <xf numFmtId="0" fontId="7" fillId="36" borderId="10" xfId="0" applyFont="1" applyFill="1" applyBorder="1" applyAlignment="1">
      <alignment horizontal="left" vertical="center" shrinkToFit="1"/>
    </xf>
    <xf numFmtId="0" fontId="7" fillId="35" borderId="10" xfId="0" applyFont="1" applyFill="1" applyBorder="1" applyAlignment="1">
      <alignment horizontal="left" vertical="center" shrinkToFit="1"/>
    </xf>
    <xf numFmtId="0" fontId="7" fillId="36" borderId="1" xfId="0" applyFont="1" applyFill="1" applyBorder="1" applyAlignment="1">
      <alignment horizontal="center" vertical="center"/>
    </xf>
    <xf numFmtId="0" fontId="7" fillId="36" borderId="9" xfId="0" applyFont="1" applyFill="1" applyBorder="1" applyAlignment="1">
      <alignment horizontal="left" vertical="center"/>
    </xf>
    <xf numFmtId="1" fontId="12" fillId="36" borderId="4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left"/>
    </xf>
    <xf numFmtId="1" fontId="36" fillId="0" borderId="6" xfId="0" applyNumberFormat="1" applyFont="1" applyFill="1" applyBorder="1" applyAlignment="1">
      <alignment horizontal="right"/>
    </xf>
    <xf numFmtId="1" fontId="8" fillId="0" borderId="9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1" fontId="36" fillId="0" borderId="1" xfId="0" applyNumberFormat="1" applyFont="1" applyFill="1" applyBorder="1" applyAlignment="1">
      <alignment horizontal="right"/>
    </xf>
    <xf numFmtId="1" fontId="8" fillId="0" borderId="6" xfId="0" applyNumberFormat="1" applyFont="1" applyFill="1" applyBorder="1" applyAlignment="1">
      <alignment horizontal="right"/>
    </xf>
    <xf numFmtId="3" fontId="36" fillId="0" borderId="1" xfId="0" applyNumberFormat="1" applyFont="1" applyFill="1" applyBorder="1" applyAlignment="1">
      <alignment horizontal="right"/>
    </xf>
    <xf numFmtId="0" fontId="8" fillId="0" borderId="9" xfId="0" applyFont="1" applyFill="1" applyBorder="1"/>
    <xf numFmtId="0" fontId="8" fillId="0" borderId="6" xfId="0" applyFont="1" applyFill="1" applyBorder="1" applyAlignment="1">
      <alignment horizontal="center"/>
    </xf>
    <xf numFmtId="1" fontId="36" fillId="0" borderId="1" xfId="0" quotePrefix="1" applyNumberFormat="1" applyFont="1" applyFill="1" applyBorder="1" applyAlignment="1">
      <alignment horizontal="right"/>
    </xf>
    <xf numFmtId="1" fontId="8" fillId="0" borderId="9" xfId="0" applyNumberFormat="1" applyFont="1" applyFill="1" applyBorder="1"/>
    <xf numFmtId="1" fontId="36" fillId="0" borderId="6" xfId="0" applyNumberFormat="1" applyFont="1" applyFill="1" applyBorder="1"/>
    <xf numFmtId="1" fontId="8" fillId="0" borderId="6" xfId="0" applyNumberFormat="1" applyFont="1" applyFill="1" applyBorder="1"/>
    <xf numFmtId="1" fontId="36" fillId="0" borderId="1" xfId="0" applyNumberFormat="1" applyFont="1" applyFill="1" applyBorder="1"/>
    <xf numFmtId="1" fontId="36" fillId="35" borderId="6" xfId="0" applyNumberFormat="1" applyFont="1" applyFill="1" applyBorder="1" applyAlignment="1">
      <alignment horizontal="right"/>
    </xf>
    <xf numFmtId="0" fontId="8" fillId="35" borderId="6" xfId="0" applyFont="1" applyFill="1" applyBorder="1"/>
    <xf numFmtId="1" fontId="37" fillId="2" borderId="0" xfId="0" applyNumberFormat="1" applyFont="1" applyFill="1" applyAlignment="1">
      <alignment horizontal="right"/>
    </xf>
    <xf numFmtId="1" fontId="36" fillId="0" borderId="6" xfId="0" applyNumberFormat="1" applyFont="1" applyFill="1" applyBorder="1" applyAlignment="1">
      <alignment horizontal="center"/>
    </xf>
    <xf numFmtId="1" fontId="36" fillId="0" borderId="4" xfId="0" applyNumberFormat="1" applyFont="1" applyFill="1" applyBorder="1" applyAlignment="1">
      <alignment horizontal="center"/>
    </xf>
    <xf numFmtId="1" fontId="37" fillId="2" borderId="0" xfId="0" applyNumberFormat="1" applyFont="1" applyFill="1" applyBorder="1" applyAlignment="1">
      <alignment horizontal="right"/>
    </xf>
    <xf numFmtId="0" fontId="37" fillId="2" borderId="0" xfId="0" applyFont="1" applyFill="1" applyBorder="1" applyAlignment="1"/>
    <xf numFmtId="0" fontId="36" fillId="2" borderId="0" xfId="0" applyFont="1" applyFill="1"/>
    <xf numFmtId="0" fontId="36" fillId="0" borderId="7" xfId="0" applyFont="1" applyFill="1" applyBorder="1" applyAlignment="1">
      <alignment horizontal="center"/>
    </xf>
    <xf numFmtId="1" fontId="37" fillId="0" borderId="8" xfId="0" applyNumberFormat="1" applyFont="1" applyFill="1" applyBorder="1" applyAlignment="1">
      <alignment horizontal="right"/>
    </xf>
    <xf numFmtId="0" fontId="37" fillId="0" borderId="5" xfId="0" applyFont="1" applyFill="1" applyBorder="1" applyAlignment="1">
      <alignment horizontal="right"/>
    </xf>
    <xf numFmtId="1" fontId="37" fillId="0" borderId="5" xfId="0" applyNumberFormat="1" applyFont="1" applyFill="1" applyBorder="1" applyAlignment="1">
      <alignment horizontal="right"/>
    </xf>
    <xf numFmtId="0" fontId="37" fillId="0" borderId="8" xfId="0" applyFont="1" applyFill="1" applyBorder="1"/>
    <xf numFmtId="0" fontId="37" fillId="0" borderId="5" xfId="0" applyFont="1" applyFill="1" applyBorder="1" applyAlignment="1">
      <alignment horizontal="center"/>
    </xf>
    <xf numFmtId="1" fontId="37" fillId="0" borderId="8" xfId="0" applyNumberFormat="1" applyFont="1" applyFill="1" applyBorder="1"/>
    <xf numFmtId="1" fontId="37" fillId="0" borderId="5" xfId="0" applyNumberFormat="1" applyFont="1" applyFill="1" applyBorder="1"/>
    <xf numFmtId="0" fontId="37" fillId="35" borderId="5" xfId="0" applyFont="1" applyFill="1" applyBorder="1"/>
    <xf numFmtId="1" fontId="36" fillId="0" borderId="0" xfId="0" applyNumberFormat="1" applyFont="1" applyFill="1"/>
    <xf numFmtId="0" fontId="36" fillId="0" borderId="0" xfId="0" applyFont="1" applyFill="1"/>
    <xf numFmtId="1" fontId="37" fillId="36" borderId="10" xfId="0" applyNumberFormat="1" applyFont="1" applyFill="1" applyBorder="1" applyAlignment="1">
      <alignment horizontal="right"/>
    </xf>
    <xf numFmtId="0" fontId="37" fillId="36" borderId="0" xfId="0" applyFont="1" applyFill="1" applyBorder="1" applyAlignment="1">
      <alignment horizontal="right"/>
    </xf>
    <xf numFmtId="1" fontId="37" fillId="36" borderId="0" xfId="0" applyNumberFormat="1" applyFont="1" applyFill="1" applyBorder="1" applyAlignment="1">
      <alignment horizontal="right"/>
    </xf>
    <xf numFmtId="0" fontId="37" fillId="36" borderId="10" xfId="0" applyFont="1" applyFill="1" applyBorder="1"/>
    <xf numFmtId="0" fontId="37" fillId="36" borderId="0" xfId="0" applyFont="1" applyFill="1" applyBorder="1" applyAlignment="1">
      <alignment horizontal="center"/>
    </xf>
    <xf numFmtId="1" fontId="37" fillId="36" borderId="10" xfId="0" applyNumberFormat="1" applyFont="1" applyFill="1" applyBorder="1"/>
    <xf numFmtId="0" fontId="37" fillId="36" borderId="0" xfId="0" applyFont="1" applyFill="1" applyBorder="1"/>
    <xf numFmtId="1" fontId="37" fillId="0" borderId="10" xfId="0" applyNumberFormat="1" applyFont="1" applyFill="1" applyBorder="1" applyAlignment="1">
      <alignment horizontal="right"/>
    </xf>
    <xf numFmtId="1" fontId="37" fillId="0" borderId="0" xfId="0" applyNumberFormat="1" applyFont="1" applyFill="1" applyBorder="1" applyAlignment="1">
      <alignment horizontal="right"/>
    </xf>
    <xf numFmtId="0" fontId="37" fillId="0" borderId="10" xfId="0" applyFont="1" applyFill="1" applyBorder="1"/>
    <xf numFmtId="0" fontId="37" fillId="0" borderId="0" xfId="0" applyFont="1" applyFill="1" applyBorder="1" applyAlignment="1">
      <alignment horizontal="center"/>
    </xf>
    <xf numFmtId="1" fontId="37" fillId="0" borderId="10" xfId="0" applyNumberFormat="1" applyFont="1" applyFill="1" applyBorder="1"/>
    <xf numFmtId="0" fontId="37" fillId="35" borderId="0" xfId="0" applyFont="1" applyFill="1" applyBorder="1"/>
    <xf numFmtId="0" fontId="37" fillId="36" borderId="1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37" fillId="35" borderId="0" xfId="0" applyFont="1" applyFill="1" applyBorder="1" applyAlignment="1">
      <alignment horizontal="right"/>
    </xf>
    <xf numFmtId="1" fontId="37" fillId="36" borderId="0" xfId="0" applyNumberFormat="1" applyFont="1" applyFill="1" applyBorder="1" applyAlignment="1">
      <alignment horizontal="center"/>
    </xf>
    <xf numFmtId="1" fontId="37" fillId="2" borderId="0" xfId="0" applyNumberFormat="1" applyFont="1" applyFill="1"/>
    <xf numFmtId="1" fontId="37" fillId="2" borderId="0" xfId="0" applyNumberFormat="1" applyFont="1" applyFill="1" applyAlignment="1"/>
    <xf numFmtId="0" fontId="37" fillId="2" borderId="0" xfId="0" applyFont="1" applyFill="1" applyAlignment="1"/>
    <xf numFmtId="3" fontId="36" fillId="0" borderId="7" xfId="0" applyNumberFormat="1" applyFont="1" applyFill="1" applyBorder="1" applyAlignment="1">
      <alignment horizontal="center"/>
    </xf>
    <xf numFmtId="3" fontId="36" fillId="36" borderId="13" xfId="0" applyNumberFormat="1" applyFont="1" applyFill="1" applyBorder="1" applyAlignment="1">
      <alignment horizontal="center"/>
    </xf>
    <xf numFmtId="3" fontId="36" fillId="0" borderId="13" xfId="0" applyNumberFormat="1" applyFont="1" applyFill="1" applyBorder="1" applyAlignment="1">
      <alignment horizontal="center"/>
    </xf>
    <xf numFmtId="3" fontId="36" fillId="0" borderId="1" xfId="0" applyNumberFormat="1" applyFont="1" applyFill="1" applyBorder="1" applyAlignment="1">
      <alignment horizontal="center"/>
    </xf>
    <xf numFmtId="1" fontId="36" fillId="35" borderId="13" xfId="0" applyNumberFormat="1" applyFont="1" applyFill="1" applyBorder="1" applyAlignment="1">
      <alignment horizontal="right"/>
    </xf>
    <xf numFmtId="1" fontId="36" fillId="35" borderId="1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right"/>
    </xf>
    <xf numFmtId="1" fontId="7" fillId="36" borderId="10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1" fontId="36" fillId="42" borderId="7" xfId="0" applyNumberFormat="1" applyFont="1" applyFill="1" applyBorder="1" applyAlignment="1">
      <alignment horizontal="right"/>
    </xf>
    <xf numFmtId="0" fontId="8" fillId="35" borderId="5" xfId="0" applyFont="1" applyFill="1" applyBorder="1" applyAlignment="1"/>
    <xf numFmtId="0" fontId="8" fillId="36" borderId="0" xfId="0" applyFont="1" applyFill="1" applyBorder="1" applyAlignment="1"/>
    <xf numFmtId="0" fontId="8" fillId="35" borderId="0" xfId="0" applyFont="1" applyFill="1" applyBorder="1" applyAlignment="1"/>
    <xf numFmtId="0" fontId="45" fillId="35" borderId="0" xfId="0" applyFont="1" applyFill="1" applyBorder="1" applyAlignment="1">
      <alignment horizontal="center" textRotation="90" wrapText="1"/>
    </xf>
    <xf numFmtId="0" fontId="45" fillId="35" borderId="6" xfId="0" applyFont="1" applyFill="1" applyBorder="1" applyAlignment="1">
      <alignment horizontal="center" textRotation="90" wrapText="1"/>
    </xf>
  </cellXfs>
  <cellStyles count="74">
    <cellStyle name="20% - Accent1" xfId="1" builtinId="30" customBuiltin="1"/>
    <cellStyle name="20% - Accent1 2" xfId="51"/>
    <cellStyle name="20% - Accent2" xfId="2" builtinId="34" customBuiltin="1"/>
    <cellStyle name="20% - Accent2 2" xfId="52"/>
    <cellStyle name="20% - Accent3" xfId="3" builtinId="38" customBuiltin="1"/>
    <cellStyle name="20% - Accent3 2" xfId="53"/>
    <cellStyle name="20% - Accent4" xfId="4" builtinId="42" customBuiltin="1"/>
    <cellStyle name="20% - Accent4 2" xfId="54"/>
    <cellStyle name="20% - Accent5" xfId="5" builtinId="46" customBuiltin="1"/>
    <cellStyle name="20% - Accent5 2" xfId="55"/>
    <cellStyle name="20% - Accent6" xfId="6" builtinId="50" customBuiltin="1"/>
    <cellStyle name="20% - Accent6 2" xfId="56"/>
    <cellStyle name="40% - Accent1" xfId="7" builtinId="31" customBuiltin="1"/>
    <cellStyle name="40% - Accent1 2" xfId="57"/>
    <cellStyle name="40% - Accent2" xfId="8" builtinId="35" customBuiltin="1"/>
    <cellStyle name="40% - Accent2 2" xfId="58"/>
    <cellStyle name="40% - Accent3" xfId="9" builtinId="39" customBuiltin="1"/>
    <cellStyle name="40% - Accent3 2" xfId="59"/>
    <cellStyle name="40% - Accent4" xfId="10" builtinId="43" customBuiltin="1"/>
    <cellStyle name="40% - Accent4 2" xfId="60"/>
    <cellStyle name="40% - Accent5" xfId="11" builtinId="47" customBuiltin="1"/>
    <cellStyle name="40% - Accent5 2" xfId="61"/>
    <cellStyle name="40% - Accent6" xfId="12" builtinId="51" customBuiltin="1"/>
    <cellStyle name="40% - Accent6 2" xfId="6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hemes]_x000a__x000a_Sci-Fi=_x000a__x000a_Nature=_x000a__x000a_robin=_x000a__x000a__x000a__x000a_[SoundScheme.Nature]_x000a__x000a_SystemAsterisk=C:\SNDSYS" xfId="68"/>
    <cellStyle name="chemes]_x000a__x000a_Sci-Fi=_x000a__x000a_Nature=_x000a__x000a_robin=_x000a__x000a__x000a__x000a_[SoundScheme.Nature]_x000a__x000a_SystemAsterisk=C:\SNDSYS 2 2" xfId="69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1" xfId="36"/>
    <cellStyle name="Neutral" xfId="37" builtinId="28" customBuiltin="1"/>
    <cellStyle name="Normal" xfId="0" builtinId="0"/>
    <cellStyle name="Normal 10" xfId="72"/>
    <cellStyle name="Normal 11" xfId="73"/>
    <cellStyle name="Normal 2" xfId="46"/>
    <cellStyle name="Normal 3" xfId="45"/>
    <cellStyle name="Normal 3 2" xfId="66"/>
    <cellStyle name="Normal 3_SSR" xfId="47"/>
    <cellStyle name="Normal 4" xfId="50"/>
    <cellStyle name="Normal 5" xfId="65"/>
    <cellStyle name="Normal 6" xfId="67"/>
    <cellStyle name="Normal 7" xfId="70"/>
    <cellStyle name="Normal 8" xfId="44"/>
    <cellStyle name="Normal 9" xfId="71"/>
    <cellStyle name="Note 2" xfId="38"/>
    <cellStyle name="Note 2 2" xfId="63"/>
    <cellStyle name="Note 2_SSR" xfId="48"/>
    <cellStyle name="Note 3" xfId="39"/>
    <cellStyle name="Note 3 2" xfId="64"/>
    <cellStyle name="Note 3_SSR" xfId="49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56</xdr:row>
      <xdr:rowOff>0</xdr:rowOff>
    </xdr:from>
    <xdr:ext cx="77782" cy="179133"/>
    <xdr:sp macro="" textlink="">
      <xdr:nvSpPr>
        <xdr:cNvPr id="2" name="TextBox 1"/>
        <xdr:cNvSpPr txBox="1"/>
      </xdr:nvSpPr>
      <xdr:spPr>
        <a:xfrm>
          <a:off x="142875" y="119443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U24" sqref="U24"/>
    </sheetView>
  </sheetViews>
  <sheetFormatPr defaultColWidth="9.33203125" defaultRowHeight="11.25" x14ac:dyDescent="0.2"/>
  <cols>
    <col min="1" max="16384" width="9.33203125" style="421"/>
  </cols>
  <sheetData/>
  <pageMargins left="0.7" right="0.7" top="0.75" bottom="0.75" header="0.3" footer="0.3"/>
  <pageSetup orientation="portrait" r:id="rId1"/>
  <headerFooter>
    <oddFooter>&amp;R&amp;"Arial,Bold"&amp;10 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Normal="100" workbookViewId="0">
      <pane ySplit="3" topLeftCell="A4" activePane="bottomLeft" state="frozen"/>
      <selection pane="bottomLeft" activeCell="O1" sqref="O1:P3"/>
    </sheetView>
  </sheetViews>
  <sheetFormatPr defaultColWidth="9" defaultRowHeight="20.25" x14ac:dyDescent="0.3"/>
  <cols>
    <col min="1" max="1" width="5.33203125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127" customWidth="1"/>
    <col min="8" max="8" width="5.1640625" style="34" customWidth="1"/>
    <col min="9" max="9" width="11.83203125" style="127" customWidth="1"/>
    <col min="10" max="10" width="5.1640625" style="25" customWidth="1"/>
    <col min="11" max="11" width="11.83203125" style="127" customWidth="1"/>
    <col min="12" max="12" width="5.1640625" style="25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33203125" style="25" customWidth="1"/>
    <col min="17" max="17" width="11.83203125" style="10" customWidth="1"/>
    <col min="18" max="18" width="5.33203125" style="25" customWidth="1"/>
    <col min="19" max="19" width="12" style="25" customWidth="1"/>
    <col min="20" max="20" width="5.33203125" style="25" customWidth="1"/>
    <col min="21" max="21" width="12.33203125" style="130" customWidth="1"/>
    <col min="22" max="22" width="5.33203125" style="25" customWidth="1"/>
    <col min="23" max="23" width="12.33203125" style="127" customWidth="1"/>
    <col min="24" max="24" width="5.1640625" style="147" customWidth="1"/>
    <col min="25" max="16384" width="9" style="3"/>
  </cols>
  <sheetData>
    <row r="1" spans="1:29" ht="23.25" customHeight="1" x14ac:dyDescent="0.25">
      <c r="A1" s="16"/>
      <c r="B1" s="16" t="s">
        <v>0</v>
      </c>
      <c r="C1" s="15" t="s">
        <v>77</v>
      </c>
      <c r="D1" s="7"/>
      <c r="E1" s="15" t="s">
        <v>85</v>
      </c>
      <c r="F1" s="6"/>
      <c r="G1" s="18" t="s">
        <v>179</v>
      </c>
      <c r="H1" s="6"/>
      <c r="I1" s="18" t="s">
        <v>9</v>
      </c>
      <c r="J1" s="6"/>
      <c r="K1" s="18" t="s">
        <v>88</v>
      </c>
      <c r="L1" s="6"/>
      <c r="M1" s="18" t="s">
        <v>91</v>
      </c>
      <c r="N1" s="6"/>
      <c r="O1" s="18" t="s">
        <v>10</v>
      </c>
      <c r="P1" s="6"/>
      <c r="Q1" s="19" t="s">
        <v>93</v>
      </c>
      <c r="R1" s="103"/>
      <c r="S1" s="19" t="s">
        <v>103</v>
      </c>
      <c r="T1" s="103"/>
      <c r="U1" s="18" t="s">
        <v>94</v>
      </c>
      <c r="V1" s="6"/>
      <c r="W1" s="18" t="s">
        <v>13</v>
      </c>
      <c r="X1" s="13"/>
    </row>
    <row r="2" spans="1:29" ht="23.25" customHeight="1" x14ac:dyDescent="0.25">
      <c r="A2" s="16"/>
      <c r="B2" s="16" t="s">
        <v>1</v>
      </c>
      <c r="C2" s="18" t="s">
        <v>6</v>
      </c>
      <c r="D2" s="5"/>
      <c r="E2" s="18" t="s">
        <v>6</v>
      </c>
      <c r="F2" s="6"/>
      <c r="G2" s="18" t="s">
        <v>116</v>
      </c>
      <c r="H2" s="6"/>
      <c r="I2" s="18" t="s">
        <v>8</v>
      </c>
      <c r="J2" s="6"/>
      <c r="K2" s="18" t="s">
        <v>87</v>
      </c>
      <c r="L2" s="6"/>
      <c r="M2" s="18" t="s">
        <v>7</v>
      </c>
      <c r="N2" s="6"/>
      <c r="O2" s="18" t="s">
        <v>11</v>
      </c>
      <c r="P2" s="6"/>
      <c r="Q2" s="19" t="s">
        <v>92</v>
      </c>
      <c r="R2" s="103"/>
      <c r="S2" s="19" t="s">
        <v>102</v>
      </c>
      <c r="T2" s="103"/>
      <c r="U2" s="18" t="s">
        <v>41</v>
      </c>
      <c r="V2" s="6"/>
      <c r="W2" s="15" t="s">
        <v>12</v>
      </c>
      <c r="X2" s="13"/>
    </row>
    <row r="3" spans="1:29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6" t="s">
        <v>14</v>
      </c>
      <c r="I3" s="75"/>
      <c r="J3" s="6" t="s">
        <v>14</v>
      </c>
      <c r="K3" s="75"/>
      <c r="L3" s="6" t="s">
        <v>14</v>
      </c>
      <c r="M3" s="75"/>
      <c r="N3" s="6" t="s">
        <v>14</v>
      </c>
      <c r="O3" s="75"/>
      <c r="P3" s="6" t="s">
        <v>14</v>
      </c>
      <c r="Q3" s="19"/>
      <c r="R3" s="103" t="s">
        <v>14</v>
      </c>
      <c r="S3" s="103"/>
      <c r="T3" s="103" t="s">
        <v>14</v>
      </c>
      <c r="U3" s="78"/>
      <c r="V3" s="6" t="s">
        <v>14</v>
      </c>
      <c r="W3" s="75"/>
      <c r="X3" s="6" t="s">
        <v>14</v>
      </c>
    </row>
    <row r="4" spans="1:29" s="95" customFormat="1" ht="23.25" customHeight="1" x14ac:dyDescent="0.3">
      <c r="A4" s="179">
        <v>1</v>
      </c>
      <c r="B4" s="180" t="s">
        <v>5</v>
      </c>
      <c r="C4" s="221"/>
      <c r="D4" s="230"/>
      <c r="E4" s="221"/>
      <c r="F4" s="223"/>
      <c r="G4" s="188"/>
      <c r="H4" s="230"/>
      <c r="I4" s="221"/>
      <c r="J4" s="222"/>
      <c r="K4" s="233"/>
      <c r="L4" s="234"/>
      <c r="M4" s="221"/>
      <c r="N4" s="225"/>
      <c r="O4" s="240"/>
      <c r="P4" s="241"/>
      <c r="Q4" s="227"/>
      <c r="R4" s="226"/>
      <c r="S4" s="246"/>
      <c r="T4" s="241"/>
      <c r="U4" s="221"/>
      <c r="V4" s="465"/>
      <c r="W4" s="188"/>
      <c r="X4" s="230"/>
      <c r="Y4" s="94"/>
      <c r="Z4" s="94"/>
      <c r="AA4" s="94"/>
      <c r="AC4" s="94"/>
    </row>
    <row r="5" spans="1:29" s="95" customFormat="1" ht="23.25" customHeight="1" x14ac:dyDescent="0.3">
      <c r="A5" s="56">
        <v>2</v>
      </c>
      <c r="B5" s="72" t="s">
        <v>95</v>
      </c>
      <c r="C5" s="71"/>
      <c r="D5" s="231"/>
      <c r="E5" s="71"/>
      <c r="F5" s="159"/>
      <c r="G5" s="189"/>
      <c r="H5" s="231"/>
      <c r="I5" s="71"/>
      <c r="J5" s="102"/>
      <c r="K5" s="235"/>
      <c r="L5" s="236"/>
      <c r="M5" s="71"/>
      <c r="N5" s="117"/>
      <c r="O5" s="242"/>
      <c r="P5" s="243"/>
      <c r="Q5" s="134"/>
      <c r="R5" s="96"/>
      <c r="S5" s="247"/>
      <c r="T5" s="243"/>
      <c r="U5" s="71"/>
      <c r="V5" s="160"/>
      <c r="W5" s="189"/>
      <c r="X5" s="231"/>
      <c r="Y5" s="94"/>
      <c r="Z5" s="94"/>
      <c r="AA5" s="94"/>
      <c r="AC5" s="94"/>
    </row>
    <row r="6" spans="1:29" s="95" customFormat="1" ht="23.25" customHeight="1" x14ac:dyDescent="0.3">
      <c r="A6" s="181">
        <v>3</v>
      </c>
      <c r="B6" s="98" t="s">
        <v>48</v>
      </c>
      <c r="C6" s="123"/>
      <c r="D6" s="232"/>
      <c r="E6" s="123"/>
      <c r="F6" s="144"/>
      <c r="G6" s="190"/>
      <c r="H6" s="232"/>
      <c r="I6" s="123"/>
      <c r="J6" s="144"/>
      <c r="K6" s="237"/>
      <c r="L6" s="238"/>
      <c r="M6" s="123"/>
      <c r="N6" s="161"/>
      <c r="O6" s="244"/>
      <c r="P6" s="245"/>
      <c r="Q6" s="135"/>
      <c r="R6" s="146"/>
      <c r="S6" s="248"/>
      <c r="T6" s="245"/>
      <c r="U6" s="123"/>
      <c r="V6" s="466"/>
      <c r="W6" s="190"/>
      <c r="X6" s="232"/>
      <c r="Y6" s="94"/>
      <c r="Z6" s="94"/>
      <c r="AA6" s="94"/>
      <c r="AC6" s="94"/>
    </row>
    <row r="7" spans="1:29" s="95" customFormat="1" ht="23.25" customHeight="1" x14ac:dyDescent="0.3">
      <c r="A7" s="56">
        <v>4</v>
      </c>
      <c r="B7" s="72" t="s">
        <v>50</v>
      </c>
      <c r="C7" s="71"/>
      <c r="D7" s="231"/>
      <c r="E7" s="71"/>
      <c r="F7" s="102"/>
      <c r="G7" s="189"/>
      <c r="H7" s="239"/>
      <c r="I7" s="71"/>
      <c r="J7" s="102"/>
      <c r="K7" s="235"/>
      <c r="L7" s="236"/>
      <c r="M7" s="71"/>
      <c r="N7" s="117"/>
      <c r="O7" s="242"/>
      <c r="P7" s="243"/>
      <c r="Q7" s="134"/>
      <c r="R7" s="96"/>
      <c r="S7" s="247"/>
      <c r="T7" s="243"/>
      <c r="U7" s="71"/>
      <c r="V7" s="160"/>
      <c r="W7" s="189"/>
      <c r="X7" s="231"/>
      <c r="Y7" s="94"/>
      <c r="Z7" s="94"/>
      <c r="AA7" s="94"/>
      <c r="AC7" s="94"/>
    </row>
    <row r="8" spans="1:29" s="95" customFormat="1" ht="23.25" customHeight="1" x14ac:dyDescent="0.3">
      <c r="A8" s="181">
        <v>5</v>
      </c>
      <c r="B8" s="98" t="s">
        <v>97</v>
      </c>
      <c r="C8" s="123"/>
      <c r="D8" s="232"/>
      <c r="E8" s="123"/>
      <c r="F8" s="157"/>
      <c r="G8" s="190"/>
      <c r="H8" s="232"/>
      <c r="I8" s="123"/>
      <c r="J8" s="144"/>
      <c r="K8" s="237"/>
      <c r="L8" s="238"/>
      <c r="M8" s="123"/>
      <c r="N8" s="161"/>
      <c r="O8" s="244"/>
      <c r="P8" s="245"/>
      <c r="Q8" s="135"/>
      <c r="R8" s="146"/>
      <c r="S8" s="248"/>
      <c r="T8" s="245"/>
      <c r="U8" s="123"/>
      <c r="V8" s="466"/>
      <c r="W8" s="190"/>
      <c r="X8" s="232"/>
      <c r="Y8" s="94"/>
      <c r="Z8" s="94"/>
      <c r="AA8" s="94"/>
      <c r="AC8" s="94"/>
    </row>
    <row r="9" spans="1:29" s="95" customFormat="1" ht="23.25" customHeight="1" x14ac:dyDescent="0.3">
      <c r="A9" s="56">
        <v>6</v>
      </c>
      <c r="B9" s="72" t="s">
        <v>152</v>
      </c>
      <c r="C9" s="71"/>
      <c r="D9" s="231"/>
      <c r="E9" s="71"/>
      <c r="F9" s="102"/>
      <c r="G9" s="189"/>
      <c r="H9" s="239"/>
      <c r="I9" s="71"/>
      <c r="J9" s="102"/>
      <c r="K9" s="235"/>
      <c r="L9" s="236"/>
      <c r="M9" s="71"/>
      <c r="N9" s="117"/>
      <c r="O9" s="242"/>
      <c r="P9" s="243"/>
      <c r="Q9" s="134"/>
      <c r="R9" s="96"/>
      <c r="S9" s="247"/>
      <c r="T9" s="243"/>
      <c r="U9" s="71"/>
      <c r="V9" s="160"/>
      <c r="W9" s="189"/>
      <c r="X9" s="231"/>
      <c r="Y9" s="94"/>
      <c r="Z9" s="94"/>
      <c r="AA9" s="94"/>
      <c r="AC9" s="94"/>
    </row>
    <row r="10" spans="1:29" s="95" customFormat="1" ht="23.25" customHeight="1" x14ac:dyDescent="0.3">
      <c r="A10" s="181">
        <v>7</v>
      </c>
      <c r="B10" s="98" t="s">
        <v>163</v>
      </c>
      <c r="C10" s="123"/>
      <c r="D10" s="232"/>
      <c r="E10" s="123"/>
      <c r="F10" s="157"/>
      <c r="G10" s="190"/>
      <c r="H10" s="232"/>
      <c r="I10" s="123"/>
      <c r="J10" s="144"/>
      <c r="K10" s="237"/>
      <c r="L10" s="238"/>
      <c r="M10" s="123"/>
      <c r="N10" s="161"/>
      <c r="O10" s="244"/>
      <c r="P10" s="245"/>
      <c r="Q10" s="135"/>
      <c r="R10" s="146"/>
      <c r="S10" s="248"/>
      <c r="T10" s="245"/>
      <c r="U10" s="123"/>
      <c r="V10" s="466"/>
      <c r="W10" s="190"/>
      <c r="X10" s="232"/>
      <c r="Y10" s="94"/>
      <c r="Z10" s="94"/>
      <c r="AA10" s="94"/>
      <c r="AC10" s="94"/>
    </row>
    <row r="11" spans="1:29" s="95" customFormat="1" ht="23.25" customHeight="1" x14ac:dyDescent="0.3">
      <c r="A11" s="56">
        <v>8</v>
      </c>
      <c r="B11" s="72" t="s">
        <v>195</v>
      </c>
      <c r="C11" s="71"/>
      <c r="D11" s="231"/>
      <c r="E11" s="71"/>
      <c r="F11" s="102"/>
      <c r="G11" s="189"/>
      <c r="H11" s="239"/>
      <c r="I11" s="71"/>
      <c r="J11" s="102"/>
      <c r="K11" s="235"/>
      <c r="L11" s="236"/>
      <c r="M11" s="71"/>
      <c r="N11" s="117"/>
      <c r="O11" s="242"/>
      <c r="P11" s="243"/>
      <c r="Q11" s="134"/>
      <c r="R11" s="96"/>
      <c r="S11" s="247"/>
      <c r="T11" s="243"/>
      <c r="U11" s="71"/>
      <c r="V11" s="160"/>
      <c r="W11" s="189"/>
      <c r="X11" s="231"/>
      <c r="Y11" s="94"/>
      <c r="Z11" s="94"/>
      <c r="AA11" s="94"/>
      <c r="AC11" s="94"/>
    </row>
    <row r="12" spans="1:29" s="95" customFormat="1" ht="23.25" customHeight="1" x14ac:dyDescent="0.3">
      <c r="A12" s="181">
        <v>9</v>
      </c>
      <c r="B12" s="98" t="s">
        <v>198</v>
      </c>
      <c r="C12" s="123"/>
      <c r="D12" s="232"/>
      <c r="E12" s="123"/>
      <c r="F12" s="157"/>
      <c r="G12" s="190"/>
      <c r="H12" s="232"/>
      <c r="I12" s="123"/>
      <c r="J12" s="144"/>
      <c r="K12" s="237"/>
      <c r="L12" s="238"/>
      <c r="M12" s="123"/>
      <c r="N12" s="161"/>
      <c r="O12" s="244"/>
      <c r="P12" s="245"/>
      <c r="Q12" s="135"/>
      <c r="R12" s="146"/>
      <c r="S12" s="248"/>
      <c r="T12" s="245"/>
      <c r="U12" s="123"/>
      <c r="V12" s="466"/>
      <c r="W12" s="190"/>
      <c r="X12" s="232"/>
      <c r="Y12" s="94"/>
      <c r="Z12" s="94"/>
      <c r="AA12" s="94"/>
      <c r="AC12" s="94"/>
    </row>
    <row r="13" spans="1:29" s="95" customFormat="1" ht="23.25" customHeight="1" x14ac:dyDescent="0.3">
      <c r="A13" s="56">
        <v>10</v>
      </c>
      <c r="B13" s="72" t="s">
        <v>200</v>
      </c>
      <c r="C13" s="71"/>
      <c r="D13" s="231"/>
      <c r="E13" s="71"/>
      <c r="F13" s="102"/>
      <c r="G13" s="189"/>
      <c r="H13" s="239"/>
      <c r="I13" s="71"/>
      <c r="J13" s="102"/>
      <c r="K13" s="235"/>
      <c r="L13" s="236"/>
      <c r="M13" s="71"/>
      <c r="N13" s="117"/>
      <c r="O13" s="242"/>
      <c r="P13" s="243"/>
      <c r="Q13" s="134"/>
      <c r="R13" s="96"/>
      <c r="S13" s="247"/>
      <c r="T13" s="243"/>
      <c r="U13" s="71"/>
      <c r="V13" s="160"/>
      <c r="W13" s="189"/>
      <c r="X13" s="231"/>
      <c r="Y13" s="94"/>
      <c r="Z13" s="94"/>
      <c r="AA13" s="94"/>
    </row>
    <row r="14" spans="1:29" s="95" customFormat="1" ht="23.25" customHeight="1" x14ac:dyDescent="0.3">
      <c r="A14" s="181">
        <v>11</v>
      </c>
      <c r="B14" s="98" t="s">
        <v>202</v>
      </c>
      <c r="C14" s="123"/>
      <c r="D14" s="232"/>
      <c r="E14" s="123"/>
      <c r="F14" s="157"/>
      <c r="G14" s="190"/>
      <c r="H14" s="232"/>
      <c r="I14" s="123"/>
      <c r="J14" s="144"/>
      <c r="K14" s="237"/>
      <c r="L14" s="238"/>
      <c r="M14" s="123"/>
      <c r="N14" s="161"/>
      <c r="O14" s="244"/>
      <c r="P14" s="245"/>
      <c r="Q14" s="135"/>
      <c r="R14" s="146"/>
      <c r="S14" s="248"/>
      <c r="T14" s="245"/>
      <c r="U14" s="123"/>
      <c r="V14" s="466"/>
      <c r="W14" s="190"/>
      <c r="X14" s="232"/>
      <c r="Y14" s="94"/>
      <c r="Z14" s="94"/>
      <c r="AA14" s="94"/>
    </row>
    <row r="15" spans="1:29" s="95" customFormat="1" ht="23.25" customHeight="1" x14ac:dyDescent="0.3">
      <c r="A15" s="56">
        <v>12</v>
      </c>
      <c r="B15" s="72" t="s">
        <v>203</v>
      </c>
      <c r="C15" s="71"/>
      <c r="D15" s="231"/>
      <c r="E15" s="71"/>
      <c r="F15" s="102"/>
      <c r="G15" s="189"/>
      <c r="H15" s="239"/>
      <c r="I15" s="71"/>
      <c r="J15" s="102"/>
      <c r="K15" s="235"/>
      <c r="L15" s="236"/>
      <c r="M15" s="71"/>
      <c r="N15" s="117"/>
      <c r="O15" s="242"/>
      <c r="P15" s="243"/>
      <c r="Q15" s="134"/>
      <c r="R15" s="96"/>
      <c r="S15" s="247"/>
      <c r="T15" s="243"/>
      <c r="U15" s="71"/>
      <c r="V15" s="160"/>
      <c r="W15" s="189"/>
      <c r="X15" s="231"/>
      <c r="Y15" s="94"/>
      <c r="Z15" s="94"/>
      <c r="AA15" s="94"/>
    </row>
    <row r="16" spans="1:29" s="95" customFormat="1" ht="23.25" customHeight="1" x14ac:dyDescent="0.3">
      <c r="A16" s="181">
        <v>13</v>
      </c>
      <c r="B16" s="98" t="s">
        <v>205</v>
      </c>
      <c r="C16" s="123"/>
      <c r="D16" s="232"/>
      <c r="E16" s="123"/>
      <c r="F16" s="157"/>
      <c r="G16" s="190"/>
      <c r="H16" s="232"/>
      <c r="I16" s="123"/>
      <c r="J16" s="144"/>
      <c r="K16" s="237"/>
      <c r="L16" s="238"/>
      <c r="M16" s="123"/>
      <c r="N16" s="161"/>
      <c r="O16" s="244"/>
      <c r="P16" s="245"/>
      <c r="Q16" s="135"/>
      <c r="R16" s="146"/>
      <c r="S16" s="248"/>
      <c r="T16" s="245"/>
      <c r="U16" s="123"/>
      <c r="V16" s="466"/>
      <c r="W16" s="190"/>
      <c r="X16" s="232"/>
      <c r="Y16" s="94"/>
      <c r="Z16" s="94"/>
      <c r="AA16" s="94"/>
    </row>
    <row r="17" spans="1:27" s="95" customFormat="1" ht="23.25" customHeight="1" x14ac:dyDescent="0.3">
      <c r="A17" s="56">
        <v>14</v>
      </c>
      <c r="B17" s="72" t="s">
        <v>207</v>
      </c>
      <c r="C17" s="71"/>
      <c r="D17" s="231"/>
      <c r="E17" s="71"/>
      <c r="F17" s="102"/>
      <c r="G17" s="189"/>
      <c r="H17" s="239"/>
      <c r="I17" s="71"/>
      <c r="J17" s="102"/>
      <c r="K17" s="235"/>
      <c r="L17" s="236"/>
      <c r="M17" s="71"/>
      <c r="N17" s="117"/>
      <c r="O17" s="242"/>
      <c r="P17" s="243"/>
      <c r="Q17" s="134"/>
      <c r="R17" s="96"/>
      <c r="S17" s="247"/>
      <c r="T17" s="243"/>
      <c r="U17" s="71"/>
      <c r="V17" s="160"/>
      <c r="W17" s="189"/>
      <c r="X17" s="231"/>
      <c r="Y17" s="94"/>
      <c r="Z17" s="94"/>
      <c r="AA17" s="94"/>
    </row>
    <row r="18" spans="1:27" s="95" customFormat="1" ht="23.25" customHeight="1" x14ac:dyDescent="0.3">
      <c r="A18" s="181">
        <v>15</v>
      </c>
      <c r="B18" s="98" t="s">
        <v>209</v>
      </c>
      <c r="C18" s="123"/>
      <c r="D18" s="232"/>
      <c r="E18" s="123"/>
      <c r="F18" s="157"/>
      <c r="G18" s="190"/>
      <c r="H18" s="232"/>
      <c r="I18" s="123"/>
      <c r="J18" s="144"/>
      <c r="K18" s="237"/>
      <c r="L18" s="238"/>
      <c r="M18" s="123"/>
      <c r="N18" s="161"/>
      <c r="O18" s="244"/>
      <c r="P18" s="245"/>
      <c r="Q18" s="135"/>
      <c r="R18" s="146"/>
      <c r="S18" s="248"/>
      <c r="T18" s="245"/>
      <c r="U18" s="123"/>
      <c r="V18" s="467"/>
      <c r="W18" s="190"/>
      <c r="X18" s="232"/>
      <c r="Y18" s="94"/>
      <c r="Z18" s="94"/>
      <c r="AA18" s="94"/>
    </row>
    <row r="19" spans="1:27" s="95" customFormat="1" ht="23.25" customHeight="1" x14ac:dyDescent="0.3">
      <c r="A19" s="56">
        <v>16</v>
      </c>
      <c r="B19" s="72" t="s">
        <v>211</v>
      </c>
      <c r="C19" s="71"/>
      <c r="D19" s="231"/>
      <c r="E19" s="71"/>
      <c r="F19" s="102"/>
      <c r="G19" s="189"/>
      <c r="H19" s="239"/>
      <c r="I19" s="71"/>
      <c r="J19" s="102"/>
      <c r="K19" s="235"/>
      <c r="L19" s="236"/>
      <c r="M19" s="71"/>
      <c r="N19" s="117"/>
      <c r="O19" s="242"/>
      <c r="P19" s="243"/>
      <c r="Q19" s="134"/>
      <c r="R19" s="96"/>
      <c r="S19" s="247"/>
      <c r="T19" s="243"/>
      <c r="U19" s="71"/>
      <c r="V19" s="160"/>
      <c r="W19" s="189"/>
      <c r="X19" s="231"/>
      <c r="Y19" s="94"/>
      <c r="Z19" s="94"/>
      <c r="AA19" s="94"/>
    </row>
    <row r="20" spans="1:27" s="95" customFormat="1" ht="23.25" customHeight="1" x14ac:dyDescent="0.3">
      <c r="A20" s="181">
        <v>17</v>
      </c>
      <c r="B20" s="98" t="s">
        <v>213</v>
      </c>
      <c r="C20" s="123"/>
      <c r="D20" s="232"/>
      <c r="E20" s="123"/>
      <c r="F20" s="157"/>
      <c r="G20" s="190"/>
      <c r="H20" s="232"/>
      <c r="I20" s="123"/>
      <c r="J20" s="144"/>
      <c r="K20" s="237"/>
      <c r="L20" s="238"/>
      <c r="M20" s="123"/>
      <c r="N20" s="161"/>
      <c r="O20" s="244"/>
      <c r="P20" s="245"/>
      <c r="Q20" s="135"/>
      <c r="R20" s="146"/>
      <c r="S20" s="248"/>
      <c r="T20" s="245"/>
      <c r="U20" s="123"/>
      <c r="V20" s="466"/>
      <c r="W20" s="190"/>
      <c r="X20" s="232"/>
      <c r="Y20" s="94"/>
      <c r="Z20" s="94"/>
      <c r="AA20" s="94"/>
    </row>
    <row r="21" spans="1:27" s="95" customFormat="1" ht="23.25" customHeight="1" x14ac:dyDescent="0.3">
      <c r="A21" s="56">
        <v>18</v>
      </c>
      <c r="B21" s="72" t="s">
        <v>215</v>
      </c>
      <c r="C21" s="71"/>
      <c r="D21" s="231"/>
      <c r="E21" s="71"/>
      <c r="F21" s="102"/>
      <c r="G21" s="189"/>
      <c r="H21" s="239"/>
      <c r="I21" s="71"/>
      <c r="J21" s="102"/>
      <c r="K21" s="235"/>
      <c r="L21" s="236"/>
      <c r="M21" s="71"/>
      <c r="N21" s="117"/>
      <c r="O21" s="242"/>
      <c r="P21" s="243"/>
      <c r="Q21" s="134"/>
      <c r="R21" s="96"/>
      <c r="S21" s="247"/>
      <c r="T21" s="243"/>
      <c r="U21" s="71"/>
      <c r="V21" s="160"/>
      <c r="W21" s="189"/>
      <c r="X21" s="231"/>
      <c r="Y21" s="94"/>
      <c r="Z21" s="94"/>
      <c r="AA21" s="94"/>
    </row>
    <row r="22" spans="1:27" s="95" customFormat="1" ht="23.25" customHeight="1" x14ac:dyDescent="0.3">
      <c r="A22" s="181">
        <v>19</v>
      </c>
      <c r="B22" s="98" t="s">
        <v>217</v>
      </c>
      <c r="C22" s="123"/>
      <c r="D22" s="232"/>
      <c r="E22" s="123"/>
      <c r="F22" s="157"/>
      <c r="G22" s="190"/>
      <c r="H22" s="232"/>
      <c r="I22" s="123"/>
      <c r="J22" s="144"/>
      <c r="K22" s="237"/>
      <c r="L22" s="238"/>
      <c r="M22" s="123"/>
      <c r="N22" s="161"/>
      <c r="O22" s="244"/>
      <c r="P22" s="245"/>
      <c r="Q22" s="135"/>
      <c r="R22" s="146"/>
      <c r="S22" s="248"/>
      <c r="T22" s="245"/>
      <c r="U22" s="123"/>
      <c r="V22" s="466"/>
      <c r="W22" s="190"/>
      <c r="X22" s="232"/>
      <c r="Y22" s="94"/>
      <c r="Z22" s="94"/>
      <c r="AA22" s="94"/>
    </row>
    <row r="23" spans="1:27" s="95" customFormat="1" ht="23.25" customHeight="1" x14ac:dyDescent="0.3">
      <c r="A23" s="56">
        <v>20</v>
      </c>
      <c r="B23" s="72" t="s">
        <v>219</v>
      </c>
      <c r="C23" s="71"/>
      <c r="D23" s="231"/>
      <c r="E23" s="71"/>
      <c r="F23" s="102"/>
      <c r="G23" s="189"/>
      <c r="H23" s="239"/>
      <c r="I23" s="71"/>
      <c r="J23" s="102"/>
      <c r="K23" s="235"/>
      <c r="L23" s="236"/>
      <c r="M23" s="71"/>
      <c r="N23" s="117"/>
      <c r="O23" s="242"/>
      <c r="P23" s="243"/>
      <c r="Q23" s="134"/>
      <c r="R23" s="96"/>
      <c r="S23" s="247"/>
      <c r="T23" s="243"/>
      <c r="U23" s="71"/>
      <c r="V23" s="160"/>
      <c r="W23" s="189"/>
      <c r="X23" s="231"/>
      <c r="Y23" s="94"/>
      <c r="Z23" s="94"/>
      <c r="AA23" s="94"/>
    </row>
    <row r="24" spans="1:27" s="95" customFormat="1" ht="23.25" customHeight="1" x14ac:dyDescent="0.3">
      <c r="A24" s="181">
        <v>21</v>
      </c>
      <c r="B24" s="98" t="s">
        <v>221</v>
      </c>
      <c r="C24" s="123"/>
      <c r="D24" s="232"/>
      <c r="E24" s="123"/>
      <c r="F24" s="157"/>
      <c r="G24" s="190"/>
      <c r="H24" s="232"/>
      <c r="I24" s="123"/>
      <c r="J24" s="144"/>
      <c r="K24" s="237"/>
      <c r="L24" s="238"/>
      <c r="M24" s="123"/>
      <c r="N24" s="161"/>
      <c r="O24" s="244"/>
      <c r="P24" s="245"/>
      <c r="Q24" s="135"/>
      <c r="R24" s="146"/>
      <c r="S24" s="248"/>
      <c r="T24" s="245"/>
      <c r="U24" s="123"/>
      <c r="V24" s="466"/>
      <c r="W24" s="190"/>
      <c r="X24" s="232"/>
      <c r="Y24" s="94"/>
      <c r="Z24" s="94"/>
      <c r="AA24" s="94"/>
    </row>
    <row r="25" spans="1:27" s="95" customFormat="1" ht="23.25" customHeight="1" x14ac:dyDescent="0.3">
      <c r="A25" s="56">
        <v>22</v>
      </c>
      <c r="B25" s="72" t="s">
        <v>223</v>
      </c>
      <c r="C25" s="71"/>
      <c r="D25" s="231"/>
      <c r="E25" s="71"/>
      <c r="F25" s="86"/>
      <c r="G25" s="189"/>
      <c r="H25" s="239"/>
      <c r="I25" s="71"/>
      <c r="J25" s="102"/>
      <c r="K25" s="235"/>
      <c r="L25" s="236"/>
      <c r="M25" s="71"/>
      <c r="N25" s="97"/>
      <c r="O25" s="242"/>
      <c r="P25" s="243"/>
      <c r="Q25" s="134"/>
      <c r="R25" s="96"/>
      <c r="S25" s="247"/>
      <c r="T25" s="243"/>
      <c r="U25" s="71"/>
      <c r="V25" s="160"/>
      <c r="W25" s="189"/>
      <c r="X25" s="231"/>
      <c r="Y25" s="94"/>
      <c r="Z25" s="94"/>
      <c r="AA25" s="94"/>
    </row>
    <row r="26" spans="1:27" s="95" customFormat="1" ht="23.25" customHeight="1" x14ac:dyDescent="0.3">
      <c r="A26" s="181">
        <v>23</v>
      </c>
      <c r="B26" s="98" t="s">
        <v>225</v>
      </c>
      <c r="C26" s="123"/>
      <c r="D26" s="232"/>
      <c r="E26" s="123"/>
      <c r="F26" s="157"/>
      <c r="G26" s="190"/>
      <c r="H26" s="232"/>
      <c r="I26" s="123"/>
      <c r="J26" s="144"/>
      <c r="K26" s="237"/>
      <c r="L26" s="238"/>
      <c r="M26" s="123"/>
      <c r="N26" s="161"/>
      <c r="O26" s="244"/>
      <c r="P26" s="245"/>
      <c r="Q26" s="135"/>
      <c r="R26" s="146"/>
      <c r="S26" s="248"/>
      <c r="T26" s="245"/>
      <c r="U26" s="123"/>
      <c r="V26" s="466"/>
      <c r="W26" s="190"/>
      <c r="X26" s="232"/>
      <c r="Y26" s="94"/>
      <c r="Z26" s="94"/>
      <c r="AA26" s="94"/>
    </row>
    <row r="27" spans="1:27" s="95" customFormat="1" ht="23.25" customHeight="1" x14ac:dyDescent="0.3">
      <c r="A27" s="56">
        <v>24</v>
      </c>
      <c r="B27" s="72" t="s">
        <v>226</v>
      </c>
      <c r="C27" s="71"/>
      <c r="D27" s="231"/>
      <c r="E27" s="71"/>
      <c r="F27" s="102"/>
      <c r="G27" s="189"/>
      <c r="H27" s="239"/>
      <c r="I27" s="71"/>
      <c r="J27" s="102"/>
      <c r="K27" s="235"/>
      <c r="L27" s="236"/>
      <c r="M27" s="71"/>
      <c r="N27" s="117"/>
      <c r="O27" s="242"/>
      <c r="P27" s="243"/>
      <c r="Q27" s="134"/>
      <c r="R27" s="96"/>
      <c r="S27" s="247"/>
      <c r="T27" s="243"/>
      <c r="U27" s="71"/>
      <c r="V27" s="160"/>
      <c r="W27" s="189"/>
      <c r="X27" s="231"/>
      <c r="Y27" s="94"/>
      <c r="Z27" s="94"/>
      <c r="AA27" s="94"/>
    </row>
    <row r="28" spans="1:27" s="95" customFormat="1" ht="23.25" customHeight="1" x14ac:dyDescent="0.3">
      <c r="A28" s="181">
        <v>25</v>
      </c>
      <c r="B28" s="98" t="s">
        <v>227</v>
      </c>
      <c r="C28" s="123"/>
      <c r="D28" s="232"/>
      <c r="E28" s="123"/>
      <c r="F28" s="144"/>
      <c r="G28" s="190"/>
      <c r="H28" s="232"/>
      <c r="I28" s="123"/>
      <c r="J28" s="144"/>
      <c r="K28" s="237"/>
      <c r="L28" s="238"/>
      <c r="M28" s="123"/>
      <c r="N28" s="161"/>
      <c r="O28" s="244"/>
      <c r="P28" s="245"/>
      <c r="Q28" s="135"/>
      <c r="R28" s="146"/>
      <c r="S28" s="248"/>
      <c r="T28" s="245"/>
      <c r="U28" s="123"/>
      <c r="V28" s="466"/>
      <c r="W28" s="190"/>
      <c r="X28" s="232"/>
      <c r="Y28" s="94"/>
      <c r="Z28" s="94"/>
      <c r="AA28" s="94"/>
    </row>
    <row r="29" spans="1:27" s="95" customFormat="1" ht="23.25" customHeight="1" x14ac:dyDescent="0.3">
      <c r="A29" s="56">
        <v>26</v>
      </c>
      <c r="B29" s="72" t="s">
        <v>229</v>
      </c>
      <c r="C29" s="71"/>
      <c r="D29" s="231"/>
      <c r="E29" s="71"/>
      <c r="F29" s="102"/>
      <c r="G29" s="189"/>
      <c r="H29" s="239"/>
      <c r="I29" s="71"/>
      <c r="J29" s="102"/>
      <c r="K29" s="235"/>
      <c r="L29" s="236"/>
      <c r="M29" s="71"/>
      <c r="N29" s="117"/>
      <c r="O29" s="242"/>
      <c r="P29" s="243"/>
      <c r="Q29" s="134"/>
      <c r="R29" s="96"/>
      <c r="S29" s="247"/>
      <c r="T29" s="243"/>
      <c r="U29" s="71"/>
      <c r="V29" s="160"/>
      <c r="W29" s="189"/>
      <c r="X29" s="231"/>
      <c r="Y29" s="94"/>
      <c r="Z29" s="94"/>
      <c r="AA29" s="94"/>
    </row>
    <row r="30" spans="1:27" s="95" customFormat="1" ht="23.25" customHeight="1" x14ac:dyDescent="0.3">
      <c r="A30" s="181">
        <v>27</v>
      </c>
      <c r="B30" s="98" t="s">
        <v>231</v>
      </c>
      <c r="C30" s="123"/>
      <c r="D30" s="232"/>
      <c r="E30" s="123"/>
      <c r="F30" s="157"/>
      <c r="G30" s="190"/>
      <c r="H30" s="232"/>
      <c r="I30" s="123"/>
      <c r="J30" s="144"/>
      <c r="K30" s="237"/>
      <c r="L30" s="238"/>
      <c r="M30" s="123"/>
      <c r="N30" s="161"/>
      <c r="O30" s="244"/>
      <c r="P30" s="245"/>
      <c r="Q30" s="135"/>
      <c r="R30" s="146"/>
      <c r="S30" s="248"/>
      <c r="T30" s="245"/>
      <c r="U30" s="123"/>
      <c r="V30" s="466"/>
      <c r="W30" s="190"/>
      <c r="X30" s="232"/>
      <c r="Y30" s="94"/>
      <c r="Z30" s="94"/>
      <c r="AA30" s="94"/>
    </row>
    <row r="31" spans="1:27" s="95" customFormat="1" ht="23.25" customHeight="1" x14ac:dyDescent="0.3">
      <c r="A31" s="56">
        <v>28</v>
      </c>
      <c r="B31" s="72" t="s">
        <v>233</v>
      </c>
      <c r="C31" s="71"/>
      <c r="D31" s="231"/>
      <c r="E31" s="71"/>
      <c r="F31" s="102"/>
      <c r="G31" s="189"/>
      <c r="H31" s="239"/>
      <c r="I31" s="71"/>
      <c r="J31" s="102"/>
      <c r="K31" s="235"/>
      <c r="L31" s="236"/>
      <c r="M31" s="71"/>
      <c r="N31" s="117"/>
      <c r="O31" s="242"/>
      <c r="P31" s="243"/>
      <c r="Q31" s="134"/>
      <c r="R31" s="96"/>
      <c r="S31" s="247"/>
      <c r="T31" s="243"/>
      <c r="U31" s="71"/>
      <c r="V31" s="160"/>
      <c r="W31" s="189"/>
      <c r="X31" s="231"/>
      <c r="Y31" s="94"/>
      <c r="Z31" s="94"/>
      <c r="AA31" s="94"/>
    </row>
    <row r="32" spans="1:27" s="95" customFormat="1" ht="23.25" customHeight="1" x14ac:dyDescent="0.3">
      <c r="A32" s="181">
        <v>29</v>
      </c>
      <c r="B32" s="98" t="s">
        <v>235</v>
      </c>
      <c r="C32" s="123"/>
      <c r="D32" s="232"/>
      <c r="E32" s="123"/>
      <c r="F32" s="157"/>
      <c r="G32" s="190"/>
      <c r="H32" s="232"/>
      <c r="I32" s="123"/>
      <c r="J32" s="144"/>
      <c r="K32" s="237"/>
      <c r="L32" s="238"/>
      <c r="M32" s="123"/>
      <c r="N32" s="161"/>
      <c r="O32" s="244"/>
      <c r="P32" s="245"/>
      <c r="Q32" s="135"/>
      <c r="R32" s="146"/>
      <c r="S32" s="248"/>
      <c r="T32" s="245"/>
      <c r="U32" s="123"/>
      <c r="V32" s="466"/>
      <c r="W32" s="190"/>
      <c r="X32" s="232"/>
      <c r="Y32" s="94"/>
      <c r="Z32" s="94"/>
      <c r="AA32" s="94"/>
    </row>
    <row r="33" spans="1:27" s="95" customFormat="1" ht="23.25" customHeight="1" x14ac:dyDescent="0.3">
      <c r="A33" s="56">
        <v>30</v>
      </c>
      <c r="B33" s="72" t="s">
        <v>237</v>
      </c>
      <c r="C33" s="71"/>
      <c r="D33" s="231"/>
      <c r="E33" s="71"/>
      <c r="F33" s="102"/>
      <c r="G33" s="189"/>
      <c r="H33" s="239"/>
      <c r="I33" s="71"/>
      <c r="J33" s="102"/>
      <c r="K33" s="235"/>
      <c r="L33" s="236"/>
      <c r="M33" s="71"/>
      <c r="N33" s="117"/>
      <c r="O33" s="242"/>
      <c r="P33" s="243"/>
      <c r="Q33" s="134"/>
      <c r="R33" s="96"/>
      <c r="S33" s="247"/>
      <c r="T33" s="243"/>
      <c r="U33" s="71"/>
      <c r="V33" s="160"/>
      <c r="W33" s="189"/>
      <c r="X33" s="231"/>
      <c r="Y33" s="94"/>
      <c r="Z33" s="94"/>
      <c r="AA33" s="94"/>
    </row>
    <row r="34" spans="1:27" s="95" customFormat="1" ht="23.25" customHeight="1" x14ac:dyDescent="0.3">
      <c r="A34" s="181">
        <v>31</v>
      </c>
      <c r="B34" s="98" t="s">
        <v>240</v>
      </c>
      <c r="C34" s="123"/>
      <c r="D34" s="232"/>
      <c r="E34" s="123"/>
      <c r="F34" s="157"/>
      <c r="G34" s="190"/>
      <c r="H34" s="232"/>
      <c r="I34" s="123"/>
      <c r="J34" s="144"/>
      <c r="K34" s="237"/>
      <c r="L34" s="238"/>
      <c r="M34" s="123"/>
      <c r="N34" s="161"/>
      <c r="O34" s="244"/>
      <c r="P34" s="245"/>
      <c r="Q34" s="135"/>
      <c r="R34" s="146"/>
      <c r="S34" s="248"/>
      <c r="T34" s="245"/>
      <c r="U34" s="123"/>
      <c r="V34" s="414"/>
      <c r="W34" s="190"/>
      <c r="X34" s="232"/>
      <c r="Y34" s="94"/>
      <c r="Z34" s="94"/>
      <c r="AA34" s="94"/>
    </row>
    <row r="35" spans="1:27" s="95" customFormat="1" ht="23.25" customHeight="1" x14ac:dyDescent="0.3">
      <c r="A35" s="56">
        <v>32</v>
      </c>
      <c r="B35" s="72" t="s">
        <v>242</v>
      </c>
      <c r="C35" s="71"/>
      <c r="D35" s="231"/>
      <c r="E35" s="71"/>
      <c r="F35" s="102"/>
      <c r="G35" s="189"/>
      <c r="H35" s="239"/>
      <c r="I35" s="71"/>
      <c r="J35" s="102"/>
      <c r="K35" s="235"/>
      <c r="L35" s="236"/>
      <c r="M35" s="71"/>
      <c r="N35" s="117"/>
      <c r="O35" s="242"/>
      <c r="P35" s="243"/>
      <c r="Q35" s="134"/>
      <c r="R35" s="96"/>
      <c r="S35" s="247"/>
      <c r="T35" s="243"/>
      <c r="U35" s="71"/>
      <c r="V35" s="117"/>
      <c r="W35" s="189"/>
      <c r="X35" s="231"/>
      <c r="Y35" s="94"/>
      <c r="Z35" s="94"/>
      <c r="AA35" s="94"/>
    </row>
    <row r="36" spans="1:27" s="95" customFormat="1" ht="23.25" customHeight="1" x14ac:dyDescent="0.3">
      <c r="A36" s="181">
        <v>33</v>
      </c>
      <c r="B36" s="98" t="s">
        <v>244</v>
      </c>
      <c r="C36" s="123"/>
      <c r="D36" s="232"/>
      <c r="E36" s="123"/>
      <c r="F36" s="157"/>
      <c r="G36" s="190"/>
      <c r="H36" s="232"/>
      <c r="I36" s="123"/>
      <c r="J36" s="144"/>
      <c r="K36" s="237"/>
      <c r="L36" s="238"/>
      <c r="M36" s="123"/>
      <c r="N36" s="161"/>
      <c r="O36" s="244"/>
      <c r="P36" s="245"/>
      <c r="Q36" s="135"/>
      <c r="R36" s="146"/>
      <c r="S36" s="248"/>
      <c r="T36" s="245"/>
      <c r="U36" s="123"/>
      <c r="V36" s="414"/>
      <c r="W36" s="190"/>
      <c r="X36" s="232"/>
      <c r="Y36" s="94"/>
      <c r="Z36" s="94"/>
      <c r="AA36" s="94"/>
    </row>
    <row r="37" spans="1:27" s="95" customFormat="1" ht="23.25" customHeight="1" x14ac:dyDescent="0.3">
      <c r="A37" s="56">
        <v>34</v>
      </c>
      <c r="B37" s="72" t="s">
        <v>246</v>
      </c>
      <c r="C37" s="71"/>
      <c r="D37" s="231"/>
      <c r="E37" s="71"/>
      <c r="F37" s="102"/>
      <c r="G37" s="189"/>
      <c r="H37" s="239"/>
      <c r="I37" s="71"/>
      <c r="J37" s="102"/>
      <c r="K37" s="235"/>
      <c r="L37" s="236"/>
      <c r="M37" s="71"/>
      <c r="N37" s="117"/>
      <c r="O37" s="242"/>
      <c r="P37" s="243"/>
      <c r="Q37" s="134"/>
      <c r="R37" s="96"/>
      <c r="S37" s="247"/>
      <c r="T37" s="243"/>
      <c r="U37" s="71"/>
      <c r="V37" s="160"/>
      <c r="W37" s="189"/>
      <c r="X37" s="231"/>
      <c r="Y37" s="94"/>
      <c r="Z37" s="94"/>
      <c r="AA37" s="94"/>
    </row>
    <row r="38" spans="1:27" s="95" customFormat="1" ht="23.25" customHeight="1" x14ac:dyDescent="0.3">
      <c r="A38" s="181">
        <v>35</v>
      </c>
      <c r="B38" s="98" t="s">
        <v>248</v>
      </c>
      <c r="C38" s="123"/>
      <c r="D38" s="232"/>
      <c r="E38" s="123"/>
      <c r="F38" s="157"/>
      <c r="G38" s="190"/>
      <c r="H38" s="232"/>
      <c r="I38" s="123"/>
      <c r="J38" s="144"/>
      <c r="K38" s="237"/>
      <c r="L38" s="238"/>
      <c r="M38" s="123"/>
      <c r="N38" s="161"/>
      <c r="O38" s="244"/>
      <c r="P38" s="245"/>
      <c r="Q38" s="135"/>
      <c r="R38" s="146"/>
      <c r="S38" s="248"/>
      <c r="T38" s="245"/>
      <c r="U38" s="413"/>
      <c r="V38" s="414"/>
      <c r="W38" s="190"/>
      <c r="X38" s="232"/>
      <c r="Y38" s="94"/>
      <c r="Z38" s="94"/>
      <c r="AA38" s="94"/>
    </row>
    <row r="39" spans="1:27" s="95" customFormat="1" ht="23.25" customHeight="1" x14ac:dyDescent="0.3">
      <c r="A39" s="56">
        <v>36</v>
      </c>
      <c r="B39" s="72" t="s">
        <v>250</v>
      </c>
      <c r="C39" s="71"/>
      <c r="D39" s="231"/>
      <c r="E39" s="71"/>
      <c r="F39" s="102"/>
      <c r="G39" s="189"/>
      <c r="H39" s="239"/>
      <c r="I39" s="71"/>
      <c r="J39" s="102"/>
      <c r="K39" s="235"/>
      <c r="L39" s="236"/>
      <c r="M39" s="71"/>
      <c r="N39" s="117"/>
      <c r="O39" s="242"/>
      <c r="P39" s="243"/>
      <c r="Q39" s="134"/>
      <c r="R39" s="96"/>
      <c r="S39" s="247"/>
      <c r="T39" s="243"/>
      <c r="U39" s="71"/>
      <c r="V39" s="160"/>
      <c r="W39" s="189"/>
      <c r="X39" s="231"/>
      <c r="Y39" s="94"/>
      <c r="Z39" s="94"/>
      <c r="AA39" s="94"/>
    </row>
    <row r="40" spans="1:27" s="95" customFormat="1" ht="23.25" customHeight="1" x14ac:dyDescent="0.3">
      <c r="A40" s="181">
        <v>37</v>
      </c>
      <c r="B40" s="98" t="s">
        <v>252</v>
      </c>
      <c r="C40" s="123"/>
      <c r="D40" s="232"/>
      <c r="E40" s="123"/>
      <c r="F40" s="157"/>
      <c r="G40" s="190"/>
      <c r="H40" s="232"/>
      <c r="I40" s="123"/>
      <c r="J40" s="144"/>
      <c r="K40" s="237"/>
      <c r="L40" s="238"/>
      <c r="M40" s="123"/>
      <c r="N40" s="161"/>
      <c r="O40" s="244"/>
      <c r="P40" s="245"/>
      <c r="Q40" s="135"/>
      <c r="R40" s="146"/>
      <c r="S40" s="248"/>
      <c r="T40" s="245"/>
      <c r="U40" s="413"/>
      <c r="V40" s="466"/>
      <c r="W40" s="190"/>
      <c r="X40" s="232"/>
      <c r="Y40" s="94"/>
      <c r="Z40" s="94"/>
      <c r="AA40" s="94"/>
    </row>
    <row r="41" spans="1:27" s="95" customFormat="1" ht="23.25" customHeight="1" x14ac:dyDescent="0.3">
      <c r="A41" s="56">
        <v>38</v>
      </c>
      <c r="B41" s="72" t="s">
        <v>254</v>
      </c>
      <c r="C41" s="71"/>
      <c r="D41" s="231"/>
      <c r="E41" s="71"/>
      <c r="F41" s="102"/>
      <c r="G41" s="189"/>
      <c r="H41" s="239"/>
      <c r="I41" s="71"/>
      <c r="J41" s="102"/>
      <c r="K41" s="235"/>
      <c r="L41" s="236"/>
      <c r="M41" s="71"/>
      <c r="N41" s="117"/>
      <c r="O41" s="242"/>
      <c r="P41" s="243"/>
      <c r="Q41" s="134"/>
      <c r="R41" s="96"/>
      <c r="S41" s="247"/>
      <c r="T41" s="243"/>
      <c r="U41" s="71"/>
      <c r="V41" s="160"/>
      <c r="W41" s="189"/>
      <c r="X41" s="231"/>
      <c r="Y41" s="94"/>
      <c r="Z41" s="94"/>
      <c r="AA41" s="94"/>
    </row>
    <row r="42" spans="1:27" s="95" customFormat="1" ht="23.25" customHeight="1" x14ac:dyDescent="0.3">
      <c r="A42" s="181">
        <v>39</v>
      </c>
      <c r="B42" s="98" t="s">
        <v>256</v>
      </c>
      <c r="C42" s="123"/>
      <c r="D42" s="232"/>
      <c r="E42" s="123"/>
      <c r="F42" s="157"/>
      <c r="G42" s="190"/>
      <c r="H42" s="232"/>
      <c r="I42" s="123"/>
      <c r="J42" s="144"/>
      <c r="K42" s="237"/>
      <c r="L42" s="238"/>
      <c r="M42" s="123"/>
      <c r="N42" s="161"/>
      <c r="O42" s="244"/>
      <c r="P42" s="245"/>
      <c r="Q42" s="135"/>
      <c r="R42" s="146"/>
      <c r="S42" s="248"/>
      <c r="T42" s="245"/>
      <c r="U42" s="413"/>
      <c r="V42" s="414"/>
      <c r="W42" s="190"/>
      <c r="X42" s="232"/>
      <c r="Y42" s="94"/>
      <c r="Z42" s="94"/>
      <c r="AA42" s="94"/>
    </row>
    <row r="43" spans="1:27" s="95" customFormat="1" ht="23.25" customHeight="1" x14ac:dyDescent="0.3">
      <c r="A43" s="56">
        <v>40</v>
      </c>
      <c r="B43" s="72" t="s">
        <v>258</v>
      </c>
      <c r="C43" s="71"/>
      <c r="D43" s="231"/>
      <c r="E43" s="71"/>
      <c r="F43" s="102"/>
      <c r="G43" s="189"/>
      <c r="H43" s="239"/>
      <c r="I43" s="71"/>
      <c r="J43" s="102"/>
      <c r="K43" s="235"/>
      <c r="L43" s="236"/>
      <c r="M43" s="71"/>
      <c r="N43" s="117"/>
      <c r="O43" s="242"/>
      <c r="P43" s="243"/>
      <c r="Q43" s="134"/>
      <c r="R43" s="96"/>
      <c r="S43" s="247"/>
      <c r="T43" s="243"/>
      <c r="U43" s="71"/>
      <c r="V43" s="117"/>
      <c r="W43" s="189"/>
      <c r="X43" s="231"/>
      <c r="Y43" s="94"/>
      <c r="Z43" s="94"/>
      <c r="AA43" s="94"/>
    </row>
    <row r="44" spans="1:27" s="95" customFormat="1" ht="23.25" customHeight="1" x14ac:dyDescent="0.3">
      <c r="A44" s="285">
        <v>41</v>
      </c>
      <c r="B44" s="98" t="s">
        <v>168</v>
      </c>
      <c r="C44" s="123"/>
      <c r="D44" s="232"/>
      <c r="E44" s="123"/>
      <c r="F44" s="157"/>
      <c r="G44" s="190"/>
      <c r="H44" s="232"/>
      <c r="I44" s="123"/>
      <c r="J44" s="144"/>
      <c r="K44" s="237"/>
      <c r="L44" s="238"/>
      <c r="M44" s="123"/>
      <c r="N44" s="161"/>
      <c r="O44" s="244"/>
      <c r="P44" s="245"/>
      <c r="Q44" s="135"/>
      <c r="R44" s="146"/>
      <c r="S44" s="248"/>
      <c r="T44" s="245"/>
      <c r="U44" s="413"/>
      <c r="V44" s="466"/>
      <c r="W44" s="190"/>
      <c r="X44" s="232"/>
      <c r="Y44" s="94"/>
      <c r="Z44" s="94"/>
      <c r="AA44" s="94"/>
    </row>
    <row r="45" spans="1:27" s="95" customFormat="1" ht="23.25" customHeight="1" x14ac:dyDescent="0.3">
      <c r="A45" s="214">
        <v>42</v>
      </c>
      <c r="B45" s="72" t="s">
        <v>260</v>
      </c>
      <c r="C45" s="71"/>
      <c r="D45" s="231"/>
      <c r="E45" s="71"/>
      <c r="F45" s="102"/>
      <c r="G45" s="189"/>
      <c r="H45" s="239"/>
      <c r="I45" s="71"/>
      <c r="J45" s="102"/>
      <c r="K45" s="235"/>
      <c r="L45" s="236"/>
      <c r="M45" s="71"/>
      <c r="N45" s="117"/>
      <c r="O45" s="242"/>
      <c r="P45" s="243"/>
      <c r="Q45" s="134"/>
      <c r="R45" s="96"/>
      <c r="S45" s="247"/>
      <c r="T45" s="243"/>
      <c r="U45" s="71"/>
      <c r="V45" s="160"/>
      <c r="W45" s="189"/>
      <c r="X45" s="231"/>
      <c r="Y45" s="94"/>
      <c r="Z45" s="94"/>
      <c r="AA45" s="94"/>
    </row>
    <row r="46" spans="1:27" s="95" customFormat="1" ht="23.25" customHeight="1" x14ac:dyDescent="0.3">
      <c r="A46" s="285">
        <v>43</v>
      </c>
      <c r="B46" s="98" t="s">
        <v>262</v>
      </c>
      <c r="C46" s="123"/>
      <c r="D46" s="232"/>
      <c r="E46" s="123"/>
      <c r="F46" s="157"/>
      <c r="G46" s="190"/>
      <c r="H46" s="232"/>
      <c r="I46" s="123"/>
      <c r="J46" s="144"/>
      <c r="K46" s="237"/>
      <c r="L46" s="238"/>
      <c r="M46" s="123"/>
      <c r="N46" s="161"/>
      <c r="O46" s="244"/>
      <c r="P46" s="245"/>
      <c r="Q46" s="135"/>
      <c r="R46" s="146"/>
      <c r="S46" s="248"/>
      <c r="T46" s="245"/>
      <c r="U46" s="413"/>
      <c r="V46" s="466"/>
      <c r="W46" s="190"/>
      <c r="X46" s="232"/>
      <c r="Y46" s="94"/>
      <c r="Z46" s="94"/>
      <c r="AA46" s="94"/>
    </row>
    <row r="47" spans="1:27" s="95" customFormat="1" ht="23.25" customHeight="1" x14ac:dyDescent="0.3">
      <c r="A47" s="214">
        <v>44</v>
      </c>
      <c r="B47" s="72" t="s">
        <v>264</v>
      </c>
      <c r="C47" s="71"/>
      <c r="D47" s="231"/>
      <c r="E47" s="71"/>
      <c r="F47" s="102"/>
      <c r="G47" s="189"/>
      <c r="H47" s="239"/>
      <c r="I47" s="71"/>
      <c r="J47" s="102"/>
      <c r="K47" s="235"/>
      <c r="L47" s="236"/>
      <c r="M47" s="71"/>
      <c r="N47" s="117"/>
      <c r="O47" s="242"/>
      <c r="P47" s="243"/>
      <c r="Q47" s="134"/>
      <c r="R47" s="96"/>
      <c r="S47" s="247"/>
      <c r="T47" s="243"/>
      <c r="U47" s="71"/>
      <c r="V47" s="160"/>
      <c r="W47" s="189"/>
      <c r="X47" s="231"/>
      <c r="Y47" s="94"/>
      <c r="Z47" s="94"/>
      <c r="AA47" s="94"/>
    </row>
    <row r="48" spans="1:27" s="95" customFormat="1" ht="23.25" customHeight="1" x14ac:dyDescent="0.3">
      <c r="A48" s="285">
        <v>45</v>
      </c>
      <c r="B48" s="98" t="s">
        <v>266</v>
      </c>
      <c r="C48" s="123"/>
      <c r="D48" s="232"/>
      <c r="E48" s="123"/>
      <c r="F48" s="157"/>
      <c r="G48" s="190"/>
      <c r="H48" s="232"/>
      <c r="I48" s="123"/>
      <c r="J48" s="144"/>
      <c r="K48" s="237"/>
      <c r="L48" s="238"/>
      <c r="M48" s="123"/>
      <c r="N48" s="161"/>
      <c r="O48" s="244"/>
      <c r="P48" s="245"/>
      <c r="Q48" s="135"/>
      <c r="R48" s="146"/>
      <c r="S48" s="248"/>
      <c r="T48" s="245"/>
      <c r="U48" s="413"/>
      <c r="V48" s="466"/>
      <c r="W48" s="190"/>
      <c r="X48" s="232"/>
      <c r="Y48" s="94"/>
      <c r="Z48" s="94"/>
      <c r="AA48" s="94"/>
    </row>
    <row r="49" spans="1:27" s="95" customFormat="1" ht="23.25" customHeight="1" x14ac:dyDescent="0.3">
      <c r="A49" s="214">
        <v>46</v>
      </c>
      <c r="B49" s="72" t="s">
        <v>268</v>
      </c>
      <c r="C49" s="71"/>
      <c r="D49" s="231"/>
      <c r="E49" s="71"/>
      <c r="F49" s="102"/>
      <c r="G49" s="189"/>
      <c r="H49" s="239"/>
      <c r="I49" s="71"/>
      <c r="J49" s="102"/>
      <c r="K49" s="235"/>
      <c r="L49" s="236"/>
      <c r="M49" s="71"/>
      <c r="N49" s="117"/>
      <c r="O49" s="242"/>
      <c r="P49" s="243"/>
      <c r="Q49" s="134"/>
      <c r="R49" s="96"/>
      <c r="S49" s="247"/>
      <c r="T49" s="243"/>
      <c r="U49" s="71"/>
      <c r="V49" s="160"/>
      <c r="W49" s="189"/>
      <c r="X49" s="231"/>
      <c r="Y49" s="94"/>
      <c r="Z49" s="94"/>
      <c r="AA49" s="94"/>
    </row>
    <row r="50" spans="1:27" s="95" customFormat="1" ht="23.25" customHeight="1" x14ac:dyDescent="0.3">
      <c r="A50" s="285">
        <v>47</v>
      </c>
      <c r="B50" s="98" t="s">
        <v>270</v>
      </c>
      <c r="C50" s="123"/>
      <c r="D50" s="232"/>
      <c r="E50" s="123"/>
      <c r="F50" s="157"/>
      <c r="G50" s="190"/>
      <c r="H50" s="232"/>
      <c r="I50" s="123"/>
      <c r="J50" s="144"/>
      <c r="K50" s="237"/>
      <c r="L50" s="238"/>
      <c r="M50" s="123"/>
      <c r="N50" s="161"/>
      <c r="O50" s="244"/>
      <c r="P50" s="245"/>
      <c r="Q50" s="135"/>
      <c r="R50" s="146"/>
      <c r="S50" s="248"/>
      <c r="T50" s="245"/>
      <c r="U50" s="413"/>
      <c r="V50" s="466"/>
      <c r="W50" s="190"/>
      <c r="X50" s="232"/>
      <c r="Y50" s="94"/>
      <c r="Z50" s="94"/>
      <c r="AA50" s="94"/>
    </row>
    <row r="51" spans="1:27" s="95" customFormat="1" ht="23.25" customHeight="1" x14ac:dyDescent="0.3">
      <c r="A51" s="214">
        <v>48</v>
      </c>
      <c r="B51" s="72" t="s">
        <v>272</v>
      </c>
      <c r="C51" s="71"/>
      <c r="D51" s="231"/>
      <c r="E51" s="71"/>
      <c r="F51" s="102"/>
      <c r="G51" s="189"/>
      <c r="H51" s="239"/>
      <c r="I51" s="71"/>
      <c r="J51" s="102"/>
      <c r="K51" s="235"/>
      <c r="L51" s="236"/>
      <c r="M51" s="71"/>
      <c r="N51" s="117"/>
      <c r="O51" s="242"/>
      <c r="P51" s="243"/>
      <c r="Q51" s="134"/>
      <c r="R51" s="96"/>
      <c r="S51" s="247"/>
      <c r="T51" s="243"/>
      <c r="U51" s="71"/>
      <c r="V51" s="160"/>
      <c r="W51" s="189"/>
      <c r="X51" s="231"/>
      <c r="Y51" s="94"/>
      <c r="Z51" s="94"/>
      <c r="AA51" s="94"/>
    </row>
    <row r="52" spans="1:27" s="95" customFormat="1" ht="23.25" customHeight="1" x14ac:dyDescent="0.3">
      <c r="A52" s="285">
        <v>49</v>
      </c>
      <c r="B52" s="98" t="s">
        <v>274</v>
      </c>
      <c r="C52" s="123"/>
      <c r="D52" s="232"/>
      <c r="E52" s="123"/>
      <c r="F52" s="157"/>
      <c r="G52" s="190"/>
      <c r="H52" s="232"/>
      <c r="I52" s="123"/>
      <c r="J52" s="144"/>
      <c r="K52" s="237"/>
      <c r="L52" s="238"/>
      <c r="M52" s="123"/>
      <c r="N52" s="161"/>
      <c r="O52" s="244"/>
      <c r="P52" s="245"/>
      <c r="Q52" s="135"/>
      <c r="R52" s="146"/>
      <c r="S52" s="248"/>
      <c r="T52" s="245"/>
      <c r="U52" s="413"/>
      <c r="V52" s="466"/>
      <c r="W52" s="190"/>
      <c r="X52" s="232"/>
      <c r="Y52" s="94"/>
      <c r="Z52" s="94"/>
      <c r="AA52" s="94"/>
    </row>
    <row r="53" spans="1:27" ht="18" customHeight="1" x14ac:dyDescent="0.3">
      <c r="C53" s="121"/>
      <c r="D53" s="29"/>
      <c r="G53" s="126"/>
      <c r="I53" s="126"/>
      <c r="J53" s="38"/>
      <c r="K53" s="126"/>
      <c r="O53" s="126"/>
      <c r="Q53" s="25"/>
      <c r="U53" s="128"/>
      <c r="W53" s="126"/>
      <c r="X53" s="37"/>
    </row>
    <row r="54" spans="1:27" ht="18" customHeight="1" x14ac:dyDescent="0.3">
      <c r="B54" s="51" t="s">
        <v>37</v>
      </c>
      <c r="C54" s="128"/>
      <c r="D54" s="128"/>
      <c r="E54" s="128"/>
      <c r="F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37"/>
    </row>
    <row r="55" spans="1:27" ht="18" customHeight="1" x14ac:dyDescent="0.3">
      <c r="B55" s="51" t="s">
        <v>64</v>
      </c>
      <c r="C55" s="128"/>
      <c r="G55" s="128"/>
      <c r="I55" s="128"/>
      <c r="J55" s="34"/>
      <c r="K55" s="121"/>
      <c r="L55" s="34"/>
      <c r="M55" s="128"/>
      <c r="N55" s="34"/>
      <c r="O55" s="128"/>
      <c r="P55" s="34"/>
      <c r="Q55" s="34"/>
      <c r="R55" s="34"/>
      <c r="S55" s="373"/>
      <c r="T55" s="34"/>
      <c r="U55" s="122"/>
      <c r="V55" s="34"/>
      <c r="W55" s="126"/>
    </row>
    <row r="56" spans="1:27" ht="18" customHeight="1" x14ac:dyDescent="0.3">
      <c r="B56" s="51" t="s">
        <v>63</v>
      </c>
      <c r="G56" s="128"/>
      <c r="I56" s="374"/>
      <c r="J56" s="34"/>
      <c r="K56" s="121"/>
      <c r="L56" s="34"/>
      <c r="M56" s="374"/>
      <c r="N56" s="34"/>
      <c r="O56" s="374"/>
      <c r="P56" s="34"/>
      <c r="Q56" s="34"/>
      <c r="R56" s="34"/>
      <c r="S56" s="375"/>
      <c r="T56" s="34"/>
      <c r="U56" s="122"/>
      <c r="V56" s="34"/>
      <c r="W56" s="131"/>
    </row>
    <row r="57" spans="1:27" ht="18" customHeight="1" x14ac:dyDescent="0.3"/>
    <row r="58" spans="1:27" ht="18" customHeight="1" x14ac:dyDescent="0.3"/>
    <row r="59" spans="1:27" ht="18" customHeight="1" x14ac:dyDescent="0.3"/>
    <row r="60" spans="1:27" ht="18" customHeight="1" x14ac:dyDescent="0.3"/>
    <row r="61" spans="1:27" ht="18" customHeight="1" x14ac:dyDescent="0.3"/>
    <row r="62" spans="1:27" ht="18" customHeight="1" x14ac:dyDescent="0.3"/>
    <row r="63" spans="1:27" ht="18" customHeight="1" x14ac:dyDescent="0.3"/>
    <row r="64" spans="1:27" ht="18" customHeight="1" x14ac:dyDescent="0.3"/>
    <row r="65" s="3" customFormat="1" ht="18" customHeight="1" x14ac:dyDescent="0.25"/>
    <row r="66" s="3" customFormat="1" ht="18" customHeight="1" x14ac:dyDescent="0.25"/>
    <row r="67" s="3" customFormat="1" ht="18" customHeight="1" x14ac:dyDescent="0.25"/>
    <row r="68" s="3" customFormat="1" ht="18" customHeight="1" x14ac:dyDescent="0.25"/>
    <row r="69" s="3" customFormat="1" ht="18" customHeight="1" x14ac:dyDescent="0.25"/>
    <row r="70" s="3" customFormat="1" ht="18" customHeight="1" x14ac:dyDescent="0.25"/>
    <row r="71" s="3" customFormat="1" ht="18" customHeight="1" x14ac:dyDescent="0.25"/>
    <row r="72" s="3" customFormat="1" ht="18" customHeight="1" x14ac:dyDescent="0.25"/>
    <row r="73" s="3" customFormat="1" ht="18" customHeight="1" x14ac:dyDescent="0.25"/>
  </sheetData>
  <sortState ref="A4:O65">
    <sortCondition ref="A4:A65"/>
  </sortState>
  <phoneticPr fontId="0" type="noConversion"/>
  <printOptions horizontalCentered="1" verticalCentered="1"/>
  <pageMargins left="0.95" right="0.75" top="1.08" bottom="0.6" header="0.61" footer="0.43"/>
  <pageSetup scale="51" orientation="portrait" r:id="rId1"/>
  <headerFooter alignWithMargins="0">
    <oddHeader>&amp;C&amp;"Arial,Bold"&amp;22DON 
(ppm)</oddHeader>
    <oddFooter xml:space="preserve">&amp;C&amp;"Arial,Bold"&amp;9
&amp;14 &amp;9
&amp;10 &amp;"Arial,Regular"&amp;8
&amp;R&amp;"Arial,Bold"&amp;20 &amp;14 &amp;18 &amp;14 14&amp;10 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Normal="100" workbookViewId="0">
      <selection activeCell="C18" sqref="C18"/>
    </sheetView>
  </sheetViews>
  <sheetFormatPr defaultColWidth="9" defaultRowHeight="20.25" x14ac:dyDescent="0.3"/>
  <cols>
    <col min="1" max="1" width="5.33203125" style="537" customWidth="1"/>
    <col min="2" max="2" width="35.33203125" style="537" customWidth="1"/>
    <col min="3" max="3" width="13" style="122" customWidth="1"/>
    <col min="4" max="4" width="5.6640625" style="122" customWidth="1"/>
    <col min="5" max="5" width="11.83203125" style="121" customWidth="1"/>
    <col min="6" max="6" width="5.1640625" style="122" customWidth="1"/>
    <col min="7" max="7" width="11.83203125" style="127" customWidth="1"/>
    <col min="8" max="8" width="5.1640625" style="122" customWidth="1"/>
    <col min="9" max="9" width="11.83203125" style="127" customWidth="1"/>
    <col min="10" max="10" width="5.1640625" style="130" customWidth="1"/>
    <col min="11" max="11" width="11.83203125" style="127" customWidth="1"/>
    <col min="12" max="12" width="5.1640625" style="130" customWidth="1"/>
    <col min="13" max="13" width="11.83203125" style="127" customWidth="1"/>
    <col min="14" max="14" width="5.1640625" style="130" customWidth="1"/>
    <col min="15" max="15" width="11.83203125" style="127" customWidth="1"/>
    <col min="16" max="16" width="5.33203125" style="130" customWidth="1"/>
    <col min="17" max="17" width="11.83203125" style="130" customWidth="1"/>
    <col min="18" max="18" width="5.33203125" style="130" customWidth="1"/>
    <col min="19" max="19" width="12" style="130" customWidth="1"/>
    <col min="20" max="20" width="5.33203125" style="130" customWidth="1"/>
    <col min="21" max="21" width="12.33203125" style="130" customWidth="1"/>
    <col min="22" max="22" width="5.33203125" style="130" customWidth="1"/>
    <col min="23" max="23" width="12.33203125" style="127" customWidth="1"/>
    <col min="24" max="24" width="5.1640625" style="568" customWidth="1"/>
    <col min="25" max="16384" width="9" style="537"/>
  </cols>
  <sheetData>
    <row r="1" spans="1:29" ht="23.25" customHeight="1" x14ac:dyDescent="0.3">
      <c r="A1" s="68"/>
      <c r="B1" s="68" t="s">
        <v>0</v>
      </c>
      <c r="C1" s="66" t="s">
        <v>277</v>
      </c>
      <c r="D1" s="66"/>
      <c r="E1" s="66"/>
      <c r="F1" s="78"/>
      <c r="G1" s="75"/>
      <c r="H1" s="78"/>
      <c r="I1" s="75" t="s">
        <v>9</v>
      </c>
      <c r="J1" s="78"/>
      <c r="K1" s="75" t="s">
        <v>88</v>
      </c>
      <c r="L1" s="78"/>
      <c r="M1" s="75" t="s">
        <v>91</v>
      </c>
      <c r="N1" s="78"/>
      <c r="O1" s="75" t="s">
        <v>10</v>
      </c>
      <c r="P1" s="78"/>
      <c r="Q1" s="76" t="s">
        <v>93</v>
      </c>
      <c r="R1" s="535"/>
      <c r="S1" s="76" t="s">
        <v>103</v>
      </c>
      <c r="T1" s="535"/>
      <c r="U1" s="75" t="s">
        <v>278</v>
      </c>
      <c r="V1" s="78"/>
      <c r="W1" s="75" t="s">
        <v>13</v>
      </c>
      <c r="X1" s="536"/>
    </row>
    <row r="2" spans="1:29" ht="23.25" customHeight="1" x14ac:dyDescent="0.3">
      <c r="A2" s="68"/>
      <c r="B2" s="68" t="s">
        <v>1</v>
      </c>
      <c r="C2" s="75" t="s">
        <v>8</v>
      </c>
      <c r="D2" s="75"/>
      <c r="E2" s="75"/>
      <c r="F2" s="78"/>
      <c r="G2" s="75"/>
      <c r="H2" s="78"/>
      <c r="I2" s="75" t="s">
        <v>8</v>
      </c>
      <c r="J2" s="78"/>
      <c r="K2" s="75" t="s">
        <v>87</v>
      </c>
      <c r="L2" s="78"/>
      <c r="M2" s="75" t="s">
        <v>7</v>
      </c>
      <c r="N2" s="78"/>
      <c r="O2" s="75" t="s">
        <v>11</v>
      </c>
      <c r="P2" s="78"/>
      <c r="Q2" s="76" t="s">
        <v>92</v>
      </c>
      <c r="R2" s="535"/>
      <c r="S2" s="76" t="s">
        <v>102</v>
      </c>
      <c r="T2" s="535"/>
      <c r="U2" s="75" t="s">
        <v>41</v>
      </c>
      <c r="V2" s="78"/>
      <c r="W2" s="66" t="s">
        <v>12</v>
      </c>
      <c r="X2" s="536"/>
    </row>
    <row r="3" spans="1:29" s="133" customFormat="1" ht="23.25" customHeight="1" thickBot="1" x14ac:dyDescent="0.35">
      <c r="A3" s="66"/>
      <c r="B3" s="66"/>
      <c r="C3" s="78"/>
      <c r="D3" s="150" t="s">
        <v>14</v>
      </c>
      <c r="E3" s="75"/>
      <c r="F3" s="535"/>
      <c r="G3" s="75"/>
      <c r="H3" s="78" t="s">
        <v>14</v>
      </c>
      <c r="I3" s="75"/>
      <c r="J3" s="78" t="s">
        <v>14</v>
      </c>
      <c r="K3" s="75"/>
      <c r="L3" s="78" t="s">
        <v>14</v>
      </c>
      <c r="M3" s="75"/>
      <c r="N3" s="78" t="s">
        <v>14</v>
      </c>
      <c r="O3" s="75"/>
      <c r="P3" s="78" t="s">
        <v>14</v>
      </c>
      <c r="Q3" s="76"/>
      <c r="R3" s="535" t="s">
        <v>14</v>
      </c>
      <c r="S3" s="535"/>
      <c r="T3" s="535" t="s">
        <v>14</v>
      </c>
      <c r="U3" s="78"/>
      <c r="V3" s="78" t="s">
        <v>14</v>
      </c>
      <c r="W3" s="75"/>
      <c r="X3" s="78" t="s">
        <v>14</v>
      </c>
    </row>
    <row r="4" spans="1:29" s="548" customFormat="1" ht="23.25" customHeight="1" x14ac:dyDescent="0.3">
      <c r="A4" s="538">
        <v>1</v>
      </c>
      <c r="B4" s="180" t="s">
        <v>5</v>
      </c>
      <c r="C4" s="250">
        <v>97.046578976046234</v>
      </c>
      <c r="D4" s="539"/>
      <c r="E4" s="221"/>
      <c r="F4" s="540"/>
      <c r="G4" s="188"/>
      <c r="H4" s="539"/>
      <c r="I4" s="221"/>
      <c r="J4" s="541"/>
      <c r="K4" s="233"/>
      <c r="L4" s="542"/>
      <c r="M4" s="221"/>
      <c r="N4" s="543"/>
      <c r="O4" s="240"/>
      <c r="P4" s="544"/>
      <c r="Q4" s="227"/>
      <c r="R4" s="545"/>
      <c r="S4" s="246"/>
      <c r="T4" s="544"/>
      <c r="U4" s="221"/>
      <c r="V4" s="546"/>
      <c r="W4" s="188"/>
      <c r="X4" s="539"/>
      <c r="Y4" s="547"/>
      <c r="Z4" s="547"/>
      <c r="AA4" s="547"/>
      <c r="AC4" s="547"/>
    </row>
    <row r="5" spans="1:29" s="548" customFormat="1" ht="23.25" customHeight="1" x14ac:dyDescent="0.3">
      <c r="A5" s="214">
        <v>2</v>
      </c>
      <c r="B5" s="72" t="s">
        <v>95</v>
      </c>
      <c r="C5" s="136">
        <v>105.23285299144509</v>
      </c>
      <c r="D5" s="549"/>
      <c r="E5" s="71"/>
      <c r="F5" s="550"/>
      <c r="G5" s="189"/>
      <c r="H5" s="549"/>
      <c r="I5" s="71"/>
      <c r="J5" s="551"/>
      <c r="K5" s="235"/>
      <c r="L5" s="552"/>
      <c r="M5" s="71"/>
      <c r="N5" s="553"/>
      <c r="O5" s="242"/>
      <c r="P5" s="554"/>
      <c r="Q5" s="134"/>
      <c r="R5" s="140"/>
      <c r="S5" s="247"/>
      <c r="T5" s="554"/>
      <c r="U5" s="71"/>
      <c r="V5" s="555"/>
      <c r="W5" s="189"/>
      <c r="X5" s="549"/>
      <c r="Y5" s="547"/>
      <c r="Z5" s="547"/>
      <c r="AA5" s="547"/>
      <c r="AC5" s="547"/>
    </row>
    <row r="6" spans="1:29" s="548" customFormat="1" ht="23.25" customHeight="1" x14ac:dyDescent="0.3">
      <c r="A6" s="285">
        <v>3</v>
      </c>
      <c r="B6" s="98" t="s">
        <v>48</v>
      </c>
      <c r="C6" s="196">
        <v>105.861672504</v>
      </c>
      <c r="D6" s="556"/>
      <c r="E6" s="123"/>
      <c r="F6" s="557"/>
      <c r="G6" s="190"/>
      <c r="H6" s="556"/>
      <c r="I6" s="123"/>
      <c r="J6" s="557"/>
      <c r="K6" s="237"/>
      <c r="L6" s="558"/>
      <c r="M6" s="123"/>
      <c r="N6" s="559"/>
      <c r="O6" s="244"/>
      <c r="P6" s="560"/>
      <c r="Q6" s="135"/>
      <c r="R6" s="141"/>
      <c r="S6" s="248"/>
      <c r="T6" s="560"/>
      <c r="U6" s="123"/>
      <c r="V6" s="561"/>
      <c r="W6" s="190"/>
      <c r="X6" s="556"/>
      <c r="Y6" s="547"/>
      <c r="Z6" s="547"/>
      <c r="AA6" s="547"/>
      <c r="AC6" s="547"/>
    </row>
    <row r="7" spans="1:29" s="548" customFormat="1" ht="23.25" customHeight="1" x14ac:dyDescent="0.3">
      <c r="A7" s="214">
        <v>4</v>
      </c>
      <c r="B7" s="72" t="s">
        <v>50</v>
      </c>
      <c r="C7" s="136">
        <v>106.11959150272368</v>
      </c>
      <c r="D7" s="549"/>
      <c r="E7" s="71"/>
      <c r="F7" s="551"/>
      <c r="G7" s="189"/>
      <c r="H7" s="562"/>
      <c r="I7" s="71"/>
      <c r="J7" s="551"/>
      <c r="K7" s="235"/>
      <c r="L7" s="552"/>
      <c r="M7" s="71"/>
      <c r="N7" s="553"/>
      <c r="O7" s="242"/>
      <c r="P7" s="554"/>
      <c r="Q7" s="134"/>
      <c r="R7" s="140"/>
      <c r="S7" s="247"/>
      <c r="T7" s="554"/>
      <c r="U7" s="71"/>
      <c r="V7" s="555"/>
      <c r="W7" s="189"/>
      <c r="X7" s="549"/>
      <c r="Y7" s="547"/>
      <c r="Z7" s="547"/>
      <c r="AA7" s="547"/>
      <c r="AC7" s="547"/>
    </row>
    <row r="8" spans="1:29" s="548" customFormat="1" ht="23.25" customHeight="1" x14ac:dyDescent="0.3">
      <c r="A8" s="285">
        <v>5</v>
      </c>
      <c r="B8" s="98" t="s">
        <v>97</v>
      </c>
      <c r="C8" s="196">
        <v>114.27200803743813</v>
      </c>
      <c r="D8" s="556"/>
      <c r="E8" s="123"/>
      <c r="F8" s="563"/>
      <c r="G8" s="190"/>
      <c r="H8" s="556"/>
      <c r="I8" s="123"/>
      <c r="J8" s="557"/>
      <c r="K8" s="237"/>
      <c r="L8" s="558"/>
      <c r="M8" s="123"/>
      <c r="N8" s="559"/>
      <c r="O8" s="244"/>
      <c r="P8" s="560"/>
      <c r="Q8" s="135"/>
      <c r="R8" s="141"/>
      <c r="S8" s="248"/>
      <c r="T8" s="560"/>
      <c r="U8" s="123"/>
      <c r="V8" s="561"/>
      <c r="W8" s="190"/>
      <c r="X8" s="556"/>
      <c r="Y8" s="547"/>
      <c r="Z8" s="547"/>
      <c r="AA8" s="547"/>
      <c r="AC8" s="547"/>
    </row>
    <row r="9" spans="1:29" s="548" customFormat="1" ht="23.25" customHeight="1" x14ac:dyDescent="0.3">
      <c r="A9" s="214">
        <v>6</v>
      </c>
      <c r="B9" s="72" t="s">
        <v>152</v>
      </c>
      <c r="C9" s="136">
        <v>97.517784257146801</v>
      </c>
      <c r="D9" s="549"/>
      <c r="E9" s="71"/>
      <c r="F9" s="551"/>
      <c r="G9" s="189"/>
      <c r="H9" s="562"/>
      <c r="I9" s="71"/>
      <c r="J9" s="551"/>
      <c r="K9" s="235"/>
      <c r="L9" s="552"/>
      <c r="M9" s="71"/>
      <c r="N9" s="553"/>
      <c r="O9" s="242"/>
      <c r="P9" s="554"/>
      <c r="Q9" s="134"/>
      <c r="R9" s="140"/>
      <c r="S9" s="247"/>
      <c r="T9" s="554"/>
      <c r="U9" s="71"/>
      <c r="V9" s="555"/>
      <c r="W9" s="189"/>
      <c r="X9" s="549"/>
      <c r="Y9" s="547"/>
      <c r="Z9" s="547"/>
      <c r="AA9" s="547"/>
      <c r="AC9" s="547"/>
    </row>
    <row r="10" spans="1:29" s="548" customFormat="1" ht="23.25" customHeight="1" x14ac:dyDescent="0.3">
      <c r="A10" s="285">
        <v>7</v>
      </c>
      <c r="B10" s="98" t="s">
        <v>163</v>
      </c>
      <c r="C10" s="196">
        <v>81.619769153757233</v>
      </c>
      <c r="D10" s="556"/>
      <c r="E10" s="123"/>
      <c r="F10" s="563"/>
      <c r="G10" s="190"/>
      <c r="H10" s="556"/>
      <c r="I10" s="123"/>
      <c r="J10" s="557"/>
      <c r="K10" s="237"/>
      <c r="L10" s="558"/>
      <c r="M10" s="123"/>
      <c r="N10" s="559"/>
      <c r="O10" s="244"/>
      <c r="P10" s="560"/>
      <c r="Q10" s="135"/>
      <c r="R10" s="141"/>
      <c r="S10" s="248"/>
      <c r="T10" s="560"/>
      <c r="U10" s="123"/>
      <c r="V10" s="561"/>
      <c r="W10" s="190"/>
      <c r="X10" s="556"/>
      <c r="Y10" s="547"/>
      <c r="Z10" s="547"/>
      <c r="AA10" s="547"/>
      <c r="AC10" s="547"/>
    </row>
    <row r="11" spans="1:29" s="548" customFormat="1" ht="23.25" customHeight="1" x14ac:dyDescent="0.3">
      <c r="A11" s="214">
        <v>8</v>
      </c>
      <c r="B11" s="72" t="s">
        <v>195</v>
      </c>
      <c r="C11" s="136">
        <v>95.306959434173422</v>
      </c>
      <c r="D11" s="549"/>
      <c r="E11" s="71"/>
      <c r="F11" s="551"/>
      <c r="G11" s="189"/>
      <c r="H11" s="562"/>
      <c r="I11" s="71"/>
      <c r="J11" s="551"/>
      <c r="K11" s="235"/>
      <c r="L11" s="552"/>
      <c r="M11" s="71"/>
      <c r="N11" s="553"/>
      <c r="O11" s="242"/>
      <c r="P11" s="554"/>
      <c r="Q11" s="134"/>
      <c r="R11" s="140"/>
      <c r="S11" s="247"/>
      <c r="T11" s="554"/>
      <c r="U11" s="71"/>
      <c r="V11" s="555"/>
      <c r="W11" s="189"/>
      <c r="X11" s="549"/>
      <c r="Y11" s="547"/>
      <c r="Z11" s="547"/>
      <c r="AA11" s="547"/>
      <c r="AC11" s="547"/>
    </row>
    <row r="12" spans="1:29" s="548" customFormat="1" ht="23.25" customHeight="1" x14ac:dyDescent="0.3">
      <c r="A12" s="285">
        <v>9</v>
      </c>
      <c r="B12" s="98" t="s">
        <v>198</v>
      </c>
      <c r="C12" s="196">
        <v>102.90983895010403</v>
      </c>
      <c r="D12" s="556"/>
      <c r="E12" s="123"/>
      <c r="F12" s="563"/>
      <c r="G12" s="190"/>
      <c r="H12" s="556"/>
      <c r="I12" s="123"/>
      <c r="J12" s="557"/>
      <c r="K12" s="237"/>
      <c r="L12" s="558"/>
      <c r="M12" s="123"/>
      <c r="N12" s="559"/>
      <c r="O12" s="244"/>
      <c r="P12" s="560"/>
      <c r="Q12" s="135"/>
      <c r="R12" s="141"/>
      <c r="S12" s="248"/>
      <c r="T12" s="560"/>
      <c r="U12" s="123"/>
      <c r="V12" s="561"/>
      <c r="W12" s="190"/>
      <c r="X12" s="556"/>
      <c r="Y12" s="547"/>
      <c r="Z12" s="547"/>
      <c r="AA12" s="547"/>
      <c r="AC12" s="547"/>
    </row>
    <row r="13" spans="1:29" s="548" customFormat="1" ht="23.25" customHeight="1" x14ac:dyDescent="0.3">
      <c r="A13" s="214">
        <v>10</v>
      </c>
      <c r="B13" s="72" t="s">
        <v>200</v>
      </c>
      <c r="C13" s="136">
        <v>92.090234670242779</v>
      </c>
      <c r="D13" s="549"/>
      <c r="E13" s="71"/>
      <c r="F13" s="551"/>
      <c r="G13" s="189"/>
      <c r="H13" s="562"/>
      <c r="I13" s="71"/>
      <c r="J13" s="551"/>
      <c r="K13" s="235"/>
      <c r="L13" s="552"/>
      <c r="M13" s="71"/>
      <c r="N13" s="553"/>
      <c r="O13" s="242"/>
      <c r="P13" s="554"/>
      <c r="Q13" s="134"/>
      <c r="R13" s="140"/>
      <c r="S13" s="247"/>
      <c r="T13" s="554"/>
      <c r="U13" s="71"/>
      <c r="V13" s="555"/>
      <c r="W13" s="189"/>
      <c r="X13" s="549"/>
      <c r="Y13" s="547"/>
      <c r="Z13" s="547"/>
      <c r="AA13" s="547"/>
    </row>
    <row r="14" spans="1:29" s="548" customFormat="1" ht="23.25" customHeight="1" x14ac:dyDescent="0.3">
      <c r="A14" s="285">
        <v>11</v>
      </c>
      <c r="B14" s="98" t="s">
        <v>202</v>
      </c>
      <c r="C14" s="196">
        <v>91.183952839380339</v>
      </c>
      <c r="D14" s="556"/>
      <c r="E14" s="123"/>
      <c r="F14" s="563"/>
      <c r="G14" s="190"/>
      <c r="H14" s="556"/>
      <c r="I14" s="123"/>
      <c r="J14" s="557"/>
      <c r="K14" s="237"/>
      <c r="L14" s="558"/>
      <c r="M14" s="123"/>
      <c r="N14" s="559"/>
      <c r="O14" s="244"/>
      <c r="P14" s="560"/>
      <c r="Q14" s="135"/>
      <c r="R14" s="141"/>
      <c r="S14" s="248"/>
      <c r="T14" s="560"/>
      <c r="U14" s="123"/>
      <c r="V14" s="561"/>
      <c r="W14" s="190"/>
      <c r="X14" s="556"/>
      <c r="Y14" s="547"/>
      <c r="Z14" s="547"/>
      <c r="AA14" s="547"/>
    </row>
    <row r="15" spans="1:29" s="548" customFormat="1" ht="23.25" customHeight="1" x14ac:dyDescent="0.3">
      <c r="A15" s="214">
        <v>12</v>
      </c>
      <c r="B15" s="72" t="s">
        <v>203</v>
      </c>
      <c r="C15" s="136">
        <v>107.05233604469827</v>
      </c>
      <c r="D15" s="549"/>
      <c r="E15" s="71"/>
      <c r="F15" s="551"/>
      <c r="G15" s="189"/>
      <c r="H15" s="562"/>
      <c r="I15" s="71"/>
      <c r="J15" s="551"/>
      <c r="K15" s="235"/>
      <c r="L15" s="552"/>
      <c r="M15" s="71"/>
      <c r="N15" s="553"/>
      <c r="O15" s="242"/>
      <c r="P15" s="554"/>
      <c r="Q15" s="134"/>
      <c r="R15" s="140"/>
      <c r="S15" s="247"/>
      <c r="T15" s="554"/>
      <c r="U15" s="71"/>
      <c r="V15" s="555"/>
      <c r="W15" s="189"/>
      <c r="X15" s="549"/>
      <c r="Y15" s="547"/>
      <c r="Z15" s="547"/>
      <c r="AA15" s="547"/>
    </row>
    <row r="16" spans="1:29" s="548" customFormat="1" ht="23.25" customHeight="1" x14ac:dyDescent="0.3">
      <c r="A16" s="285">
        <v>13</v>
      </c>
      <c r="B16" s="98" t="s">
        <v>205</v>
      </c>
      <c r="C16" s="196">
        <v>103.90876667975029</v>
      </c>
      <c r="D16" s="556"/>
      <c r="E16" s="123"/>
      <c r="F16" s="563"/>
      <c r="G16" s="190"/>
      <c r="H16" s="556"/>
      <c r="I16" s="123"/>
      <c r="J16" s="557"/>
      <c r="K16" s="237"/>
      <c r="L16" s="558"/>
      <c r="M16" s="123"/>
      <c r="N16" s="559"/>
      <c r="O16" s="244"/>
      <c r="P16" s="560"/>
      <c r="Q16" s="135"/>
      <c r="R16" s="141"/>
      <c r="S16" s="248"/>
      <c r="T16" s="560"/>
      <c r="U16" s="123"/>
      <c r="V16" s="561"/>
      <c r="W16" s="190"/>
      <c r="X16" s="556"/>
      <c r="Y16" s="547"/>
      <c r="Z16" s="547"/>
      <c r="AA16" s="547"/>
    </row>
    <row r="17" spans="1:27" s="548" customFormat="1" ht="23.25" customHeight="1" x14ac:dyDescent="0.3">
      <c r="A17" s="214">
        <v>14</v>
      </c>
      <c r="B17" s="72" t="s">
        <v>207</v>
      </c>
      <c r="C17" s="136">
        <v>94.1597137548208</v>
      </c>
      <c r="D17" s="549"/>
      <c r="E17" s="71"/>
      <c r="F17" s="551"/>
      <c r="G17" s="189"/>
      <c r="H17" s="562"/>
      <c r="I17" s="71"/>
      <c r="J17" s="551"/>
      <c r="K17" s="235"/>
      <c r="L17" s="552"/>
      <c r="M17" s="71"/>
      <c r="N17" s="553"/>
      <c r="O17" s="242"/>
      <c r="P17" s="554"/>
      <c r="Q17" s="134"/>
      <c r="R17" s="140"/>
      <c r="S17" s="247"/>
      <c r="T17" s="554"/>
      <c r="U17" s="71"/>
      <c r="V17" s="555"/>
      <c r="W17" s="189"/>
      <c r="X17" s="549"/>
      <c r="Y17" s="547"/>
      <c r="Z17" s="547"/>
      <c r="AA17" s="547"/>
    </row>
    <row r="18" spans="1:27" s="548" customFormat="1" ht="23.25" customHeight="1" x14ac:dyDescent="0.3">
      <c r="A18" s="285">
        <v>15</v>
      </c>
      <c r="B18" s="98" t="s">
        <v>209</v>
      </c>
      <c r="C18" s="196">
        <v>91.58047094780116</v>
      </c>
      <c r="D18" s="556"/>
      <c r="E18" s="123"/>
      <c r="F18" s="563"/>
      <c r="G18" s="190"/>
      <c r="H18" s="556"/>
      <c r="I18" s="123"/>
      <c r="J18" s="557"/>
      <c r="K18" s="237"/>
      <c r="L18" s="558"/>
      <c r="M18" s="123"/>
      <c r="N18" s="559"/>
      <c r="O18" s="244"/>
      <c r="P18" s="560"/>
      <c r="Q18" s="135"/>
      <c r="R18" s="141"/>
      <c r="S18" s="248"/>
      <c r="T18" s="560"/>
      <c r="U18" s="123"/>
      <c r="V18" s="564"/>
      <c r="W18" s="190"/>
      <c r="X18" s="556"/>
      <c r="Y18" s="547"/>
      <c r="Z18" s="547"/>
      <c r="AA18" s="547"/>
    </row>
    <row r="19" spans="1:27" s="548" customFormat="1" ht="23.25" customHeight="1" x14ac:dyDescent="0.3">
      <c r="A19" s="214">
        <v>16</v>
      </c>
      <c r="B19" s="72" t="s">
        <v>211</v>
      </c>
      <c r="C19" s="136">
        <v>118.73506839298959</v>
      </c>
      <c r="D19" s="549"/>
      <c r="E19" s="71"/>
      <c r="F19" s="551"/>
      <c r="G19" s="189"/>
      <c r="H19" s="562"/>
      <c r="I19" s="71"/>
      <c r="J19" s="551"/>
      <c r="K19" s="235"/>
      <c r="L19" s="552"/>
      <c r="M19" s="71"/>
      <c r="N19" s="553"/>
      <c r="O19" s="242"/>
      <c r="P19" s="554"/>
      <c r="Q19" s="134"/>
      <c r="R19" s="140"/>
      <c r="S19" s="247"/>
      <c r="T19" s="554"/>
      <c r="U19" s="71"/>
      <c r="V19" s="555"/>
      <c r="W19" s="189"/>
      <c r="X19" s="549"/>
      <c r="Y19" s="547"/>
      <c r="Z19" s="547"/>
      <c r="AA19" s="547"/>
    </row>
    <row r="20" spans="1:27" s="548" customFormat="1" ht="23.25" customHeight="1" x14ac:dyDescent="0.3">
      <c r="A20" s="285">
        <v>17</v>
      </c>
      <c r="B20" s="98" t="s">
        <v>213</v>
      </c>
      <c r="C20" s="196">
        <v>109.4004394828023</v>
      </c>
      <c r="D20" s="556"/>
      <c r="E20" s="123"/>
      <c r="F20" s="563"/>
      <c r="G20" s="190"/>
      <c r="H20" s="556"/>
      <c r="I20" s="123"/>
      <c r="J20" s="557"/>
      <c r="K20" s="237"/>
      <c r="L20" s="558"/>
      <c r="M20" s="123"/>
      <c r="N20" s="559"/>
      <c r="O20" s="244"/>
      <c r="P20" s="560"/>
      <c r="Q20" s="135"/>
      <c r="R20" s="141"/>
      <c r="S20" s="248"/>
      <c r="T20" s="560"/>
      <c r="U20" s="123"/>
      <c r="V20" s="561"/>
      <c r="W20" s="190"/>
      <c r="X20" s="556"/>
      <c r="Y20" s="547"/>
      <c r="Z20" s="547"/>
      <c r="AA20" s="547"/>
    </row>
    <row r="21" spans="1:27" s="548" customFormat="1" ht="23.25" customHeight="1" x14ac:dyDescent="0.3">
      <c r="A21" s="214">
        <v>18</v>
      </c>
      <c r="B21" s="72" t="s">
        <v>215</v>
      </c>
      <c r="C21" s="136">
        <v>104.33734639624507</v>
      </c>
      <c r="D21" s="549"/>
      <c r="E21" s="71"/>
      <c r="F21" s="551"/>
      <c r="G21" s="189"/>
      <c r="H21" s="562"/>
      <c r="I21" s="71"/>
      <c r="J21" s="551"/>
      <c r="K21" s="235"/>
      <c r="L21" s="552"/>
      <c r="M21" s="71"/>
      <c r="N21" s="553"/>
      <c r="O21" s="242"/>
      <c r="P21" s="554"/>
      <c r="Q21" s="134"/>
      <c r="R21" s="140"/>
      <c r="S21" s="247"/>
      <c r="T21" s="554"/>
      <c r="U21" s="71"/>
      <c r="V21" s="555"/>
      <c r="W21" s="189"/>
      <c r="X21" s="549"/>
      <c r="Y21" s="547"/>
      <c r="Z21" s="547"/>
      <c r="AA21" s="547"/>
    </row>
    <row r="22" spans="1:27" s="548" customFormat="1" ht="23.25" customHeight="1" x14ac:dyDescent="0.3">
      <c r="A22" s="285">
        <v>19</v>
      </c>
      <c r="B22" s="98" t="s">
        <v>217</v>
      </c>
      <c r="C22" s="196">
        <v>102.8751363528971</v>
      </c>
      <c r="D22" s="556"/>
      <c r="E22" s="123"/>
      <c r="F22" s="563"/>
      <c r="G22" s="190"/>
      <c r="H22" s="556"/>
      <c r="I22" s="123"/>
      <c r="J22" s="557"/>
      <c r="K22" s="237"/>
      <c r="L22" s="558"/>
      <c r="M22" s="123"/>
      <c r="N22" s="559"/>
      <c r="O22" s="244"/>
      <c r="P22" s="560"/>
      <c r="Q22" s="135"/>
      <c r="R22" s="141"/>
      <c r="S22" s="248"/>
      <c r="T22" s="560"/>
      <c r="U22" s="123"/>
      <c r="V22" s="561"/>
      <c r="W22" s="190"/>
      <c r="X22" s="556"/>
      <c r="Y22" s="547"/>
      <c r="Z22" s="547"/>
      <c r="AA22" s="547"/>
    </row>
    <row r="23" spans="1:27" s="548" customFormat="1" ht="23.25" customHeight="1" x14ac:dyDescent="0.3">
      <c r="A23" s="214">
        <v>20</v>
      </c>
      <c r="B23" s="72" t="s">
        <v>219</v>
      </c>
      <c r="C23" s="136">
        <v>107.27106276468901</v>
      </c>
      <c r="D23" s="549"/>
      <c r="E23" s="71"/>
      <c r="F23" s="551"/>
      <c r="G23" s="189"/>
      <c r="H23" s="562"/>
      <c r="I23" s="71"/>
      <c r="J23" s="551"/>
      <c r="K23" s="235"/>
      <c r="L23" s="552"/>
      <c r="M23" s="71"/>
      <c r="N23" s="553"/>
      <c r="O23" s="242"/>
      <c r="P23" s="554"/>
      <c r="Q23" s="134"/>
      <c r="R23" s="140"/>
      <c r="S23" s="247"/>
      <c r="T23" s="554"/>
      <c r="U23" s="71"/>
      <c r="V23" s="555"/>
      <c r="W23" s="189"/>
      <c r="X23" s="549"/>
      <c r="Y23" s="547"/>
      <c r="Z23" s="547"/>
      <c r="AA23" s="547"/>
    </row>
    <row r="24" spans="1:27" s="548" customFormat="1" ht="23.25" customHeight="1" x14ac:dyDescent="0.3">
      <c r="A24" s="285">
        <v>21</v>
      </c>
      <c r="B24" s="98" t="s">
        <v>221</v>
      </c>
      <c r="C24" s="196">
        <v>86.050609441886706</v>
      </c>
      <c r="D24" s="556"/>
      <c r="E24" s="123"/>
      <c r="F24" s="563"/>
      <c r="G24" s="190"/>
      <c r="H24" s="556"/>
      <c r="I24" s="123"/>
      <c r="J24" s="557"/>
      <c r="K24" s="237"/>
      <c r="L24" s="558"/>
      <c r="M24" s="123"/>
      <c r="N24" s="559"/>
      <c r="O24" s="244"/>
      <c r="P24" s="560"/>
      <c r="Q24" s="135"/>
      <c r="R24" s="141"/>
      <c r="S24" s="248"/>
      <c r="T24" s="560"/>
      <c r="U24" s="123"/>
      <c r="V24" s="561"/>
      <c r="W24" s="190"/>
      <c r="X24" s="556"/>
      <c r="Y24" s="547"/>
      <c r="Z24" s="547"/>
      <c r="AA24" s="547"/>
    </row>
    <row r="25" spans="1:27" s="548" customFormat="1" ht="23.25" customHeight="1" x14ac:dyDescent="0.3">
      <c r="A25" s="214">
        <v>22</v>
      </c>
      <c r="B25" s="72" t="s">
        <v>223</v>
      </c>
      <c r="C25" s="136">
        <v>104.85561410369479</v>
      </c>
      <c r="D25" s="549"/>
      <c r="E25" s="71"/>
      <c r="F25" s="71"/>
      <c r="G25" s="189"/>
      <c r="H25" s="562"/>
      <c r="I25" s="71"/>
      <c r="J25" s="551"/>
      <c r="K25" s="235"/>
      <c r="L25" s="552"/>
      <c r="M25" s="71"/>
      <c r="N25" s="565"/>
      <c r="O25" s="242"/>
      <c r="P25" s="554"/>
      <c r="Q25" s="134"/>
      <c r="R25" s="140"/>
      <c r="S25" s="247"/>
      <c r="T25" s="554"/>
      <c r="U25" s="71"/>
      <c r="V25" s="555"/>
      <c r="W25" s="189"/>
      <c r="X25" s="549"/>
      <c r="Y25" s="547"/>
      <c r="Z25" s="547"/>
      <c r="AA25" s="547"/>
    </row>
    <row r="26" spans="1:27" s="548" customFormat="1" ht="23.25" customHeight="1" x14ac:dyDescent="0.3">
      <c r="A26" s="285">
        <v>23</v>
      </c>
      <c r="B26" s="98" t="s">
        <v>225</v>
      </c>
      <c r="C26" s="196">
        <v>112.18969374567398</v>
      </c>
      <c r="D26" s="556"/>
      <c r="E26" s="123"/>
      <c r="F26" s="563"/>
      <c r="G26" s="190"/>
      <c r="H26" s="556"/>
      <c r="I26" s="123"/>
      <c r="J26" s="557"/>
      <c r="K26" s="237"/>
      <c r="L26" s="558"/>
      <c r="M26" s="123"/>
      <c r="N26" s="559"/>
      <c r="O26" s="244"/>
      <c r="P26" s="560"/>
      <c r="Q26" s="135"/>
      <c r="R26" s="141"/>
      <c r="S26" s="248"/>
      <c r="T26" s="560"/>
      <c r="U26" s="123"/>
      <c r="V26" s="561"/>
      <c r="W26" s="190"/>
      <c r="X26" s="556"/>
      <c r="Y26" s="547"/>
      <c r="Z26" s="547"/>
      <c r="AA26" s="547"/>
    </row>
    <row r="27" spans="1:27" s="548" customFormat="1" ht="23.25" customHeight="1" x14ac:dyDescent="0.3">
      <c r="A27" s="214">
        <v>24</v>
      </c>
      <c r="B27" s="72" t="s">
        <v>226</v>
      </c>
      <c r="C27" s="136">
        <v>114.79687821772022</v>
      </c>
      <c r="D27" s="549"/>
      <c r="E27" s="71"/>
      <c r="F27" s="551"/>
      <c r="G27" s="189"/>
      <c r="H27" s="562"/>
      <c r="I27" s="71"/>
      <c r="J27" s="551"/>
      <c r="K27" s="235"/>
      <c r="L27" s="552"/>
      <c r="M27" s="71"/>
      <c r="N27" s="553"/>
      <c r="O27" s="242"/>
      <c r="P27" s="554"/>
      <c r="Q27" s="134"/>
      <c r="R27" s="140"/>
      <c r="S27" s="247"/>
      <c r="T27" s="554"/>
      <c r="U27" s="71"/>
      <c r="V27" s="555"/>
      <c r="W27" s="189"/>
      <c r="X27" s="549"/>
      <c r="Y27" s="547"/>
      <c r="Z27" s="547"/>
      <c r="AA27" s="547"/>
    </row>
    <row r="28" spans="1:27" s="548" customFormat="1" ht="23.25" customHeight="1" x14ac:dyDescent="0.3">
      <c r="A28" s="285">
        <v>25</v>
      </c>
      <c r="B28" s="98" t="s">
        <v>227</v>
      </c>
      <c r="C28" s="196">
        <v>98.884337674099427</v>
      </c>
      <c r="D28" s="556"/>
      <c r="E28" s="123"/>
      <c r="F28" s="557"/>
      <c r="G28" s="190"/>
      <c r="H28" s="556"/>
      <c r="I28" s="123"/>
      <c r="J28" s="557"/>
      <c r="K28" s="237"/>
      <c r="L28" s="558"/>
      <c r="M28" s="123"/>
      <c r="N28" s="559"/>
      <c r="O28" s="244"/>
      <c r="P28" s="560"/>
      <c r="Q28" s="135"/>
      <c r="R28" s="141"/>
      <c r="S28" s="248"/>
      <c r="T28" s="560"/>
      <c r="U28" s="123"/>
      <c r="V28" s="561"/>
      <c r="W28" s="190"/>
      <c r="X28" s="556"/>
      <c r="Y28" s="547"/>
      <c r="Z28" s="547"/>
      <c r="AA28" s="547"/>
    </row>
    <row r="29" spans="1:27" s="548" customFormat="1" ht="23.25" customHeight="1" x14ac:dyDescent="0.3">
      <c r="A29" s="214">
        <v>26</v>
      </c>
      <c r="B29" s="72" t="s">
        <v>229</v>
      </c>
      <c r="C29" s="136">
        <v>109.34371103622658</v>
      </c>
      <c r="D29" s="549"/>
      <c r="E29" s="71"/>
      <c r="F29" s="551"/>
      <c r="G29" s="189"/>
      <c r="H29" s="562"/>
      <c r="I29" s="71"/>
      <c r="J29" s="551"/>
      <c r="K29" s="235"/>
      <c r="L29" s="552"/>
      <c r="M29" s="71"/>
      <c r="N29" s="553"/>
      <c r="O29" s="242"/>
      <c r="P29" s="554"/>
      <c r="Q29" s="134"/>
      <c r="R29" s="140"/>
      <c r="S29" s="247"/>
      <c r="T29" s="554"/>
      <c r="U29" s="71"/>
      <c r="V29" s="555"/>
      <c r="W29" s="189"/>
      <c r="X29" s="549"/>
      <c r="Y29" s="547"/>
      <c r="Z29" s="547"/>
      <c r="AA29" s="547"/>
    </row>
    <row r="30" spans="1:27" s="548" customFormat="1" ht="23.25" customHeight="1" x14ac:dyDescent="0.3">
      <c r="A30" s="285">
        <v>27</v>
      </c>
      <c r="B30" s="98" t="s">
        <v>231</v>
      </c>
      <c r="C30" s="196">
        <v>98.891309885410394</v>
      </c>
      <c r="D30" s="556"/>
      <c r="E30" s="123"/>
      <c r="F30" s="563"/>
      <c r="G30" s="190"/>
      <c r="H30" s="556"/>
      <c r="I30" s="123"/>
      <c r="J30" s="557"/>
      <c r="K30" s="237"/>
      <c r="L30" s="558"/>
      <c r="M30" s="123"/>
      <c r="N30" s="559"/>
      <c r="O30" s="244"/>
      <c r="P30" s="560"/>
      <c r="Q30" s="135"/>
      <c r="R30" s="141"/>
      <c r="S30" s="248"/>
      <c r="T30" s="560"/>
      <c r="U30" s="123"/>
      <c r="V30" s="561"/>
      <c r="W30" s="190"/>
      <c r="X30" s="556"/>
      <c r="Y30" s="547"/>
      <c r="Z30" s="547"/>
      <c r="AA30" s="547"/>
    </row>
    <row r="31" spans="1:27" s="548" customFormat="1" ht="23.25" customHeight="1" x14ac:dyDescent="0.3">
      <c r="A31" s="214">
        <v>28</v>
      </c>
      <c r="B31" s="72" t="s">
        <v>233</v>
      </c>
      <c r="C31" s="136">
        <v>109.7182032952786</v>
      </c>
      <c r="D31" s="549"/>
      <c r="E31" s="71"/>
      <c r="F31" s="551"/>
      <c r="G31" s="189"/>
      <c r="H31" s="562"/>
      <c r="I31" s="71"/>
      <c r="J31" s="551"/>
      <c r="K31" s="235"/>
      <c r="L31" s="552"/>
      <c r="M31" s="71"/>
      <c r="N31" s="553"/>
      <c r="O31" s="242"/>
      <c r="P31" s="554"/>
      <c r="Q31" s="134"/>
      <c r="R31" s="140"/>
      <c r="S31" s="247"/>
      <c r="T31" s="554"/>
      <c r="U31" s="71"/>
      <c r="V31" s="555"/>
      <c r="W31" s="189"/>
      <c r="X31" s="549"/>
      <c r="Y31" s="547"/>
      <c r="Z31" s="547"/>
      <c r="AA31" s="547"/>
    </row>
    <row r="32" spans="1:27" s="548" customFormat="1" ht="23.25" customHeight="1" x14ac:dyDescent="0.3">
      <c r="A32" s="285">
        <v>29</v>
      </c>
      <c r="B32" s="98" t="s">
        <v>235</v>
      </c>
      <c r="C32" s="196">
        <v>119.88379302625664</v>
      </c>
      <c r="D32" s="556"/>
      <c r="E32" s="123"/>
      <c r="F32" s="563"/>
      <c r="G32" s="190"/>
      <c r="H32" s="556"/>
      <c r="I32" s="123"/>
      <c r="J32" s="557"/>
      <c r="K32" s="237"/>
      <c r="L32" s="558"/>
      <c r="M32" s="123"/>
      <c r="N32" s="559"/>
      <c r="O32" s="244"/>
      <c r="P32" s="560"/>
      <c r="Q32" s="135"/>
      <c r="R32" s="141"/>
      <c r="S32" s="248"/>
      <c r="T32" s="560"/>
      <c r="U32" s="123"/>
      <c r="V32" s="561"/>
      <c r="W32" s="190"/>
      <c r="X32" s="556"/>
      <c r="Y32" s="547"/>
      <c r="Z32" s="547"/>
      <c r="AA32" s="547"/>
    </row>
    <row r="33" spans="1:27" s="548" customFormat="1" ht="23.25" customHeight="1" x14ac:dyDescent="0.3">
      <c r="A33" s="214">
        <v>30</v>
      </c>
      <c r="B33" s="72" t="s">
        <v>237</v>
      </c>
      <c r="C33" s="136">
        <v>101.39956290453641</v>
      </c>
      <c r="D33" s="549"/>
      <c r="E33" s="71"/>
      <c r="F33" s="551"/>
      <c r="G33" s="189"/>
      <c r="H33" s="562"/>
      <c r="I33" s="71"/>
      <c r="J33" s="551"/>
      <c r="K33" s="235"/>
      <c r="L33" s="552"/>
      <c r="M33" s="71"/>
      <c r="N33" s="553"/>
      <c r="O33" s="242"/>
      <c r="P33" s="554"/>
      <c r="Q33" s="134"/>
      <c r="R33" s="140"/>
      <c r="S33" s="247"/>
      <c r="T33" s="554"/>
      <c r="U33" s="71"/>
      <c r="V33" s="555"/>
      <c r="W33" s="189"/>
      <c r="X33" s="549"/>
      <c r="Y33" s="547"/>
      <c r="Z33" s="547"/>
      <c r="AA33" s="547"/>
    </row>
    <row r="34" spans="1:27" s="548" customFormat="1" ht="23.25" customHeight="1" x14ac:dyDescent="0.3">
      <c r="A34" s="285">
        <v>31</v>
      </c>
      <c r="B34" s="98" t="s">
        <v>240</v>
      </c>
      <c r="C34" s="196">
        <v>102.8819501048601</v>
      </c>
      <c r="D34" s="556"/>
      <c r="E34" s="123"/>
      <c r="F34" s="563"/>
      <c r="G34" s="190"/>
      <c r="H34" s="556"/>
      <c r="I34" s="123"/>
      <c r="J34" s="557"/>
      <c r="K34" s="237"/>
      <c r="L34" s="558"/>
      <c r="M34" s="123"/>
      <c r="N34" s="559"/>
      <c r="O34" s="244"/>
      <c r="P34" s="560"/>
      <c r="Q34" s="135"/>
      <c r="R34" s="141"/>
      <c r="S34" s="248"/>
      <c r="T34" s="560"/>
      <c r="U34" s="123"/>
      <c r="V34" s="395"/>
      <c r="W34" s="190"/>
      <c r="X34" s="556"/>
      <c r="Y34" s="547"/>
      <c r="Z34" s="547"/>
      <c r="AA34" s="547"/>
    </row>
    <row r="35" spans="1:27" s="548" customFormat="1" ht="23.25" customHeight="1" x14ac:dyDescent="0.3">
      <c r="A35" s="214">
        <v>32</v>
      </c>
      <c r="B35" s="72" t="s">
        <v>242</v>
      </c>
      <c r="C35" s="136">
        <v>112.76917958122543</v>
      </c>
      <c r="D35" s="549"/>
      <c r="E35" s="71"/>
      <c r="F35" s="551"/>
      <c r="G35" s="189"/>
      <c r="H35" s="562"/>
      <c r="I35" s="71"/>
      <c r="J35" s="551"/>
      <c r="K35" s="235"/>
      <c r="L35" s="552"/>
      <c r="M35" s="71"/>
      <c r="N35" s="553"/>
      <c r="O35" s="242"/>
      <c r="P35" s="554"/>
      <c r="Q35" s="134"/>
      <c r="R35" s="140"/>
      <c r="S35" s="247"/>
      <c r="T35" s="554"/>
      <c r="U35" s="71"/>
      <c r="V35" s="553"/>
      <c r="W35" s="189"/>
      <c r="X35" s="549"/>
      <c r="Y35" s="547"/>
      <c r="Z35" s="547"/>
      <c r="AA35" s="547"/>
    </row>
    <row r="36" spans="1:27" s="548" customFormat="1" ht="23.25" customHeight="1" x14ac:dyDescent="0.3">
      <c r="A36" s="285">
        <v>33</v>
      </c>
      <c r="B36" s="98" t="s">
        <v>244</v>
      </c>
      <c r="C36" s="196">
        <v>106.0140575769711</v>
      </c>
      <c r="D36" s="556"/>
      <c r="E36" s="123"/>
      <c r="F36" s="563"/>
      <c r="G36" s="190"/>
      <c r="H36" s="556"/>
      <c r="I36" s="123"/>
      <c r="J36" s="557"/>
      <c r="K36" s="237"/>
      <c r="L36" s="558"/>
      <c r="M36" s="123"/>
      <c r="N36" s="559"/>
      <c r="O36" s="244"/>
      <c r="P36" s="560"/>
      <c r="Q36" s="135"/>
      <c r="R36" s="141"/>
      <c r="S36" s="248"/>
      <c r="T36" s="560"/>
      <c r="U36" s="123"/>
      <c r="V36" s="395"/>
      <c r="W36" s="190"/>
      <c r="X36" s="556"/>
      <c r="Y36" s="547"/>
      <c r="Z36" s="547"/>
      <c r="AA36" s="547"/>
    </row>
    <row r="37" spans="1:27" s="548" customFormat="1" ht="23.25" customHeight="1" x14ac:dyDescent="0.3">
      <c r="A37" s="214">
        <v>34</v>
      </c>
      <c r="B37" s="72" t="s">
        <v>246</v>
      </c>
      <c r="C37" s="136">
        <v>109.67367621849711</v>
      </c>
      <c r="D37" s="549"/>
      <c r="E37" s="71"/>
      <c r="F37" s="551"/>
      <c r="G37" s="189"/>
      <c r="H37" s="562"/>
      <c r="I37" s="71"/>
      <c r="J37" s="551"/>
      <c r="K37" s="235"/>
      <c r="L37" s="552"/>
      <c r="M37" s="71"/>
      <c r="N37" s="553"/>
      <c r="O37" s="242"/>
      <c r="P37" s="554"/>
      <c r="Q37" s="134"/>
      <c r="R37" s="140"/>
      <c r="S37" s="247"/>
      <c r="T37" s="554"/>
      <c r="U37" s="71"/>
      <c r="V37" s="555"/>
      <c r="W37" s="189"/>
      <c r="X37" s="549"/>
      <c r="Y37" s="547"/>
      <c r="Z37" s="547"/>
      <c r="AA37" s="547"/>
    </row>
    <row r="38" spans="1:27" s="548" customFormat="1" ht="23.25" customHeight="1" x14ac:dyDescent="0.3">
      <c r="A38" s="285">
        <v>35</v>
      </c>
      <c r="B38" s="98" t="s">
        <v>248</v>
      </c>
      <c r="C38" s="196">
        <v>98.853174002330633</v>
      </c>
      <c r="D38" s="556"/>
      <c r="E38" s="123"/>
      <c r="F38" s="563"/>
      <c r="G38" s="190"/>
      <c r="H38" s="556"/>
      <c r="I38" s="123"/>
      <c r="J38" s="557"/>
      <c r="K38" s="237"/>
      <c r="L38" s="558"/>
      <c r="M38" s="123"/>
      <c r="N38" s="559"/>
      <c r="O38" s="244"/>
      <c r="P38" s="560"/>
      <c r="Q38" s="135"/>
      <c r="R38" s="141"/>
      <c r="S38" s="248"/>
      <c r="T38" s="560"/>
      <c r="U38" s="413"/>
      <c r="V38" s="395"/>
      <c r="W38" s="190"/>
      <c r="X38" s="556"/>
      <c r="Y38" s="547"/>
      <c r="Z38" s="547"/>
      <c r="AA38" s="547"/>
    </row>
    <row r="39" spans="1:27" s="548" customFormat="1" ht="23.25" customHeight="1" x14ac:dyDescent="0.3">
      <c r="A39" s="214">
        <v>36</v>
      </c>
      <c r="B39" s="72" t="s">
        <v>250</v>
      </c>
      <c r="C39" s="136">
        <v>114.88091449193062</v>
      </c>
      <c r="D39" s="549"/>
      <c r="E39" s="71"/>
      <c r="F39" s="551"/>
      <c r="G39" s="189"/>
      <c r="H39" s="562"/>
      <c r="I39" s="71"/>
      <c r="J39" s="551"/>
      <c r="K39" s="235"/>
      <c r="L39" s="552"/>
      <c r="M39" s="71"/>
      <c r="N39" s="553"/>
      <c r="O39" s="242"/>
      <c r="P39" s="554"/>
      <c r="Q39" s="134"/>
      <c r="R39" s="140"/>
      <c r="S39" s="247"/>
      <c r="T39" s="554"/>
      <c r="U39" s="71"/>
      <c r="V39" s="555"/>
      <c r="W39" s="189"/>
      <c r="X39" s="549"/>
      <c r="Y39" s="547"/>
      <c r="Z39" s="547"/>
      <c r="AA39" s="547"/>
    </row>
    <row r="40" spans="1:27" s="548" customFormat="1" ht="23.25" customHeight="1" x14ac:dyDescent="0.3">
      <c r="A40" s="285">
        <v>37</v>
      </c>
      <c r="B40" s="98" t="s">
        <v>252</v>
      </c>
      <c r="C40" s="196">
        <v>103.08984876940576</v>
      </c>
      <c r="D40" s="556"/>
      <c r="E40" s="123"/>
      <c r="F40" s="563"/>
      <c r="G40" s="190"/>
      <c r="H40" s="556"/>
      <c r="I40" s="123"/>
      <c r="J40" s="557"/>
      <c r="K40" s="237"/>
      <c r="L40" s="558"/>
      <c r="M40" s="123"/>
      <c r="N40" s="559"/>
      <c r="O40" s="244"/>
      <c r="P40" s="560"/>
      <c r="Q40" s="135"/>
      <c r="R40" s="141"/>
      <c r="S40" s="248"/>
      <c r="T40" s="560"/>
      <c r="U40" s="413"/>
      <c r="V40" s="561"/>
      <c r="W40" s="190"/>
      <c r="X40" s="556"/>
      <c r="Y40" s="547"/>
      <c r="Z40" s="547"/>
      <c r="AA40" s="547"/>
    </row>
    <row r="41" spans="1:27" s="548" customFormat="1" ht="23.25" customHeight="1" x14ac:dyDescent="0.3">
      <c r="A41" s="214">
        <v>38</v>
      </c>
      <c r="B41" s="72" t="s">
        <v>254</v>
      </c>
      <c r="C41" s="136">
        <v>105.80161641111675</v>
      </c>
      <c r="D41" s="549"/>
      <c r="E41" s="71"/>
      <c r="F41" s="551"/>
      <c r="G41" s="189"/>
      <c r="H41" s="562"/>
      <c r="I41" s="71"/>
      <c r="J41" s="551"/>
      <c r="K41" s="235"/>
      <c r="L41" s="552"/>
      <c r="M41" s="71"/>
      <c r="N41" s="553"/>
      <c r="O41" s="242"/>
      <c r="P41" s="554"/>
      <c r="Q41" s="134"/>
      <c r="R41" s="140"/>
      <c r="S41" s="247"/>
      <c r="T41" s="554"/>
      <c r="U41" s="71"/>
      <c r="V41" s="555"/>
      <c r="W41" s="189"/>
      <c r="X41" s="549"/>
      <c r="Y41" s="547"/>
      <c r="Z41" s="547"/>
      <c r="AA41" s="547"/>
    </row>
    <row r="42" spans="1:27" s="548" customFormat="1" ht="23.25" customHeight="1" x14ac:dyDescent="0.3">
      <c r="A42" s="285">
        <v>39</v>
      </c>
      <c r="B42" s="98" t="s">
        <v>256</v>
      </c>
      <c r="C42" s="196">
        <v>93.544997124235834</v>
      </c>
      <c r="D42" s="556"/>
      <c r="E42" s="123"/>
      <c r="F42" s="563"/>
      <c r="G42" s="190"/>
      <c r="H42" s="556"/>
      <c r="I42" s="123"/>
      <c r="J42" s="557"/>
      <c r="K42" s="237"/>
      <c r="L42" s="558"/>
      <c r="M42" s="123"/>
      <c r="N42" s="559"/>
      <c r="O42" s="244"/>
      <c r="P42" s="560"/>
      <c r="Q42" s="135"/>
      <c r="R42" s="141"/>
      <c r="S42" s="248"/>
      <c r="T42" s="560"/>
      <c r="U42" s="413"/>
      <c r="V42" s="395"/>
      <c r="W42" s="190"/>
      <c r="X42" s="556"/>
      <c r="Y42" s="547"/>
      <c r="Z42" s="547"/>
      <c r="AA42" s="547"/>
    </row>
    <row r="43" spans="1:27" s="548" customFormat="1" ht="23.25" customHeight="1" x14ac:dyDescent="0.3">
      <c r="A43" s="214">
        <v>40</v>
      </c>
      <c r="B43" s="72" t="s">
        <v>258</v>
      </c>
      <c r="C43" s="136">
        <v>112.6599482706867</v>
      </c>
      <c r="D43" s="549"/>
      <c r="E43" s="71"/>
      <c r="F43" s="551"/>
      <c r="G43" s="189"/>
      <c r="H43" s="562"/>
      <c r="I43" s="71"/>
      <c r="J43" s="551"/>
      <c r="K43" s="235"/>
      <c r="L43" s="552"/>
      <c r="M43" s="71"/>
      <c r="N43" s="553"/>
      <c r="O43" s="242"/>
      <c r="P43" s="554"/>
      <c r="Q43" s="134"/>
      <c r="R43" s="140"/>
      <c r="S43" s="247"/>
      <c r="T43" s="554"/>
      <c r="U43" s="71"/>
      <c r="V43" s="553"/>
      <c r="W43" s="189"/>
      <c r="X43" s="549"/>
      <c r="Y43" s="547"/>
      <c r="Z43" s="547"/>
      <c r="AA43" s="547"/>
    </row>
    <row r="44" spans="1:27" s="548" customFormat="1" ht="23.25" customHeight="1" x14ac:dyDescent="0.3">
      <c r="A44" s="285">
        <v>41</v>
      </c>
      <c r="B44" s="98" t="s">
        <v>168</v>
      </c>
      <c r="C44" s="196">
        <v>109.46054839546821</v>
      </c>
      <c r="D44" s="556"/>
      <c r="E44" s="123"/>
      <c r="F44" s="563"/>
      <c r="G44" s="190"/>
      <c r="H44" s="556"/>
      <c r="I44" s="123"/>
      <c r="J44" s="557"/>
      <c r="K44" s="237"/>
      <c r="L44" s="558"/>
      <c r="M44" s="123"/>
      <c r="N44" s="559"/>
      <c r="O44" s="244"/>
      <c r="P44" s="560"/>
      <c r="Q44" s="135"/>
      <c r="R44" s="141"/>
      <c r="S44" s="248"/>
      <c r="T44" s="560"/>
      <c r="U44" s="413"/>
      <c r="V44" s="561"/>
      <c r="W44" s="190"/>
      <c r="X44" s="556"/>
      <c r="Y44" s="547"/>
      <c r="Z44" s="547"/>
      <c r="AA44" s="547"/>
    </row>
    <row r="45" spans="1:27" s="548" customFormat="1" ht="23.25" customHeight="1" x14ac:dyDescent="0.3">
      <c r="A45" s="214">
        <v>42</v>
      </c>
      <c r="B45" s="72" t="s">
        <v>260</v>
      </c>
      <c r="C45" s="136">
        <v>116.31042908981271</v>
      </c>
      <c r="D45" s="549"/>
      <c r="E45" s="71"/>
      <c r="F45" s="551"/>
      <c r="G45" s="189"/>
      <c r="H45" s="562"/>
      <c r="I45" s="71"/>
      <c r="J45" s="551"/>
      <c r="K45" s="235"/>
      <c r="L45" s="552"/>
      <c r="M45" s="71"/>
      <c r="N45" s="553"/>
      <c r="O45" s="242"/>
      <c r="P45" s="554"/>
      <c r="Q45" s="134"/>
      <c r="R45" s="140"/>
      <c r="S45" s="247"/>
      <c r="T45" s="554"/>
      <c r="U45" s="71"/>
      <c r="V45" s="555"/>
      <c r="W45" s="189"/>
      <c r="X45" s="549"/>
      <c r="Y45" s="547"/>
      <c r="Z45" s="547"/>
      <c r="AA45" s="547"/>
    </row>
    <row r="46" spans="1:27" s="548" customFormat="1" ht="23.25" customHeight="1" x14ac:dyDescent="0.3">
      <c r="A46" s="285">
        <v>43</v>
      </c>
      <c r="B46" s="98" t="s">
        <v>262</v>
      </c>
      <c r="C46" s="196">
        <v>132.38327767380346</v>
      </c>
      <c r="D46" s="556"/>
      <c r="E46" s="123"/>
      <c r="F46" s="563"/>
      <c r="G46" s="190"/>
      <c r="H46" s="556"/>
      <c r="I46" s="123"/>
      <c r="J46" s="557"/>
      <c r="K46" s="237"/>
      <c r="L46" s="558"/>
      <c r="M46" s="123"/>
      <c r="N46" s="559"/>
      <c r="O46" s="244"/>
      <c r="P46" s="560"/>
      <c r="Q46" s="135"/>
      <c r="R46" s="141"/>
      <c r="S46" s="248"/>
      <c r="T46" s="560"/>
      <c r="U46" s="413"/>
      <c r="V46" s="561"/>
      <c r="W46" s="190"/>
      <c r="X46" s="556"/>
      <c r="Y46" s="547"/>
      <c r="Z46" s="547"/>
      <c r="AA46" s="547"/>
    </row>
    <row r="47" spans="1:27" s="548" customFormat="1" ht="23.25" customHeight="1" x14ac:dyDescent="0.3">
      <c r="A47" s="214">
        <v>44</v>
      </c>
      <c r="B47" s="72" t="s">
        <v>264</v>
      </c>
      <c r="C47" s="136">
        <v>127.63219104341272</v>
      </c>
      <c r="D47" s="549"/>
      <c r="E47" s="71"/>
      <c r="F47" s="551"/>
      <c r="G47" s="189"/>
      <c r="H47" s="562"/>
      <c r="I47" s="71"/>
      <c r="J47" s="551"/>
      <c r="K47" s="235"/>
      <c r="L47" s="552"/>
      <c r="M47" s="71"/>
      <c r="N47" s="553"/>
      <c r="O47" s="242"/>
      <c r="P47" s="554"/>
      <c r="Q47" s="134"/>
      <c r="R47" s="140"/>
      <c r="S47" s="247"/>
      <c r="T47" s="554"/>
      <c r="U47" s="71"/>
      <c r="V47" s="555"/>
      <c r="W47" s="189"/>
      <c r="X47" s="549"/>
      <c r="Y47" s="547"/>
      <c r="Z47" s="547"/>
      <c r="AA47" s="547"/>
    </row>
    <row r="48" spans="1:27" s="548" customFormat="1" ht="23.25" customHeight="1" x14ac:dyDescent="0.3">
      <c r="A48" s="285">
        <v>45</v>
      </c>
      <c r="B48" s="98" t="s">
        <v>266</v>
      </c>
      <c r="C48" s="196">
        <v>130.55317784423582</v>
      </c>
      <c r="D48" s="556"/>
      <c r="E48" s="123"/>
      <c r="F48" s="563"/>
      <c r="G48" s="190"/>
      <c r="H48" s="556"/>
      <c r="I48" s="123"/>
      <c r="J48" s="557"/>
      <c r="K48" s="237"/>
      <c r="L48" s="558"/>
      <c r="M48" s="123"/>
      <c r="N48" s="559"/>
      <c r="O48" s="244"/>
      <c r="P48" s="560"/>
      <c r="Q48" s="135"/>
      <c r="R48" s="141"/>
      <c r="S48" s="248"/>
      <c r="T48" s="560"/>
      <c r="U48" s="413"/>
      <c r="V48" s="561"/>
      <c r="W48" s="190"/>
      <c r="X48" s="556"/>
      <c r="Y48" s="547"/>
      <c r="Z48" s="547"/>
      <c r="AA48" s="547"/>
    </row>
    <row r="49" spans="1:27" s="548" customFormat="1" ht="23.25" customHeight="1" x14ac:dyDescent="0.3">
      <c r="A49" s="214">
        <v>46</v>
      </c>
      <c r="B49" s="72" t="s">
        <v>268</v>
      </c>
      <c r="C49" s="136">
        <v>123.45361803726243</v>
      </c>
      <c r="D49" s="549"/>
      <c r="E49" s="71"/>
      <c r="F49" s="551"/>
      <c r="G49" s="189"/>
      <c r="H49" s="562"/>
      <c r="I49" s="71"/>
      <c r="J49" s="551"/>
      <c r="K49" s="235"/>
      <c r="L49" s="552"/>
      <c r="M49" s="71"/>
      <c r="N49" s="553"/>
      <c r="O49" s="242"/>
      <c r="P49" s="554"/>
      <c r="Q49" s="134"/>
      <c r="R49" s="140"/>
      <c r="S49" s="247"/>
      <c r="T49" s="554"/>
      <c r="U49" s="71"/>
      <c r="V49" s="555"/>
      <c r="W49" s="189"/>
      <c r="X49" s="549"/>
      <c r="Y49" s="547"/>
      <c r="Z49" s="547"/>
      <c r="AA49" s="547"/>
    </row>
    <row r="50" spans="1:27" s="548" customFormat="1" ht="23.25" customHeight="1" x14ac:dyDescent="0.3">
      <c r="A50" s="285">
        <v>47</v>
      </c>
      <c r="B50" s="98" t="s">
        <v>270</v>
      </c>
      <c r="C50" s="196">
        <v>124.61433276119307</v>
      </c>
      <c r="D50" s="556"/>
      <c r="E50" s="123"/>
      <c r="F50" s="563"/>
      <c r="G50" s="190"/>
      <c r="H50" s="556"/>
      <c r="I50" s="123"/>
      <c r="J50" s="557"/>
      <c r="K50" s="237"/>
      <c r="L50" s="558"/>
      <c r="M50" s="123"/>
      <c r="N50" s="559"/>
      <c r="O50" s="244"/>
      <c r="P50" s="560"/>
      <c r="Q50" s="135"/>
      <c r="R50" s="141"/>
      <c r="S50" s="248"/>
      <c r="T50" s="560"/>
      <c r="U50" s="413"/>
      <c r="V50" s="561"/>
      <c r="W50" s="190"/>
      <c r="X50" s="556"/>
      <c r="Y50" s="547"/>
      <c r="Z50" s="547"/>
      <c r="AA50" s="547"/>
    </row>
    <row r="51" spans="1:27" s="548" customFormat="1" ht="23.25" customHeight="1" x14ac:dyDescent="0.3">
      <c r="A51" s="214">
        <v>48</v>
      </c>
      <c r="B51" s="72" t="s">
        <v>272</v>
      </c>
      <c r="C51" s="136">
        <v>116.39525766076299</v>
      </c>
      <c r="D51" s="549"/>
      <c r="E51" s="71"/>
      <c r="F51" s="551"/>
      <c r="G51" s="189"/>
      <c r="H51" s="562"/>
      <c r="I51" s="71"/>
      <c r="J51" s="551"/>
      <c r="K51" s="235"/>
      <c r="L51" s="552"/>
      <c r="M51" s="71"/>
      <c r="N51" s="553"/>
      <c r="O51" s="242"/>
      <c r="P51" s="554"/>
      <c r="Q51" s="134"/>
      <c r="R51" s="140"/>
      <c r="S51" s="247"/>
      <c r="T51" s="554"/>
      <c r="U51" s="71"/>
      <c r="V51" s="555"/>
      <c r="W51" s="189"/>
      <c r="X51" s="549"/>
      <c r="Y51" s="547"/>
      <c r="Z51" s="547"/>
      <c r="AA51" s="547"/>
    </row>
    <row r="52" spans="1:27" s="548" customFormat="1" ht="23.25" customHeight="1" x14ac:dyDescent="0.3">
      <c r="A52" s="285">
        <v>49</v>
      </c>
      <c r="B52" s="98" t="s">
        <v>274</v>
      </c>
      <c r="C52" s="196">
        <v>120.53580042339883</v>
      </c>
      <c r="D52" s="556"/>
      <c r="E52" s="123"/>
      <c r="F52" s="563"/>
      <c r="G52" s="190"/>
      <c r="H52" s="556"/>
      <c r="I52" s="123"/>
      <c r="J52" s="557"/>
      <c r="K52" s="237"/>
      <c r="L52" s="558"/>
      <c r="M52" s="123"/>
      <c r="N52" s="559"/>
      <c r="O52" s="244"/>
      <c r="P52" s="560"/>
      <c r="Q52" s="135"/>
      <c r="R52" s="141"/>
      <c r="S52" s="248"/>
      <c r="T52" s="560"/>
      <c r="U52" s="413"/>
      <c r="V52" s="561"/>
      <c r="W52" s="190"/>
      <c r="X52" s="556"/>
      <c r="Y52" s="547"/>
      <c r="Z52" s="547"/>
      <c r="AA52" s="547"/>
    </row>
    <row r="53" spans="1:27" ht="18" customHeight="1" x14ac:dyDescent="0.3">
      <c r="C53" s="293"/>
      <c r="D53" s="121"/>
      <c r="G53" s="126"/>
      <c r="I53" s="126"/>
      <c r="J53" s="566"/>
      <c r="K53" s="126"/>
      <c r="O53" s="126"/>
      <c r="U53" s="128"/>
      <c r="W53" s="126"/>
      <c r="X53" s="567"/>
    </row>
    <row r="54" spans="1:27" ht="18" customHeight="1" x14ac:dyDescent="0.3">
      <c r="B54" s="537" t="s">
        <v>37</v>
      </c>
      <c r="C54" s="128"/>
      <c r="D54" s="128"/>
      <c r="E54" s="128"/>
      <c r="F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567"/>
    </row>
    <row r="55" spans="1:27" ht="18" customHeight="1" x14ac:dyDescent="0.3">
      <c r="B55" s="537" t="s">
        <v>64</v>
      </c>
      <c r="C55" s="128"/>
      <c r="G55" s="128"/>
      <c r="I55" s="128"/>
      <c r="J55" s="122"/>
      <c r="K55" s="121"/>
      <c r="L55" s="122"/>
      <c r="M55" s="128"/>
      <c r="N55" s="122"/>
      <c r="O55" s="128"/>
      <c r="P55" s="122"/>
      <c r="Q55" s="122"/>
      <c r="R55" s="122"/>
      <c r="S55" s="128"/>
      <c r="T55" s="122"/>
      <c r="U55" s="122"/>
      <c r="V55" s="122"/>
      <c r="W55" s="126"/>
    </row>
    <row r="56" spans="1:27" ht="18" customHeight="1" x14ac:dyDescent="0.3">
      <c r="B56" s="537" t="s">
        <v>63</v>
      </c>
      <c r="G56" s="128"/>
      <c r="I56" s="374"/>
      <c r="J56" s="122"/>
      <c r="K56" s="121"/>
      <c r="L56" s="122"/>
      <c r="M56" s="374"/>
      <c r="N56" s="122"/>
      <c r="O56" s="374"/>
      <c r="P56" s="122"/>
      <c r="Q56" s="122"/>
      <c r="R56" s="122"/>
      <c r="S56" s="374"/>
      <c r="T56" s="122"/>
      <c r="U56" s="122"/>
      <c r="V56" s="122"/>
      <c r="W56" s="131"/>
    </row>
    <row r="57" spans="1:27" ht="18" customHeight="1" x14ac:dyDescent="0.3"/>
    <row r="58" spans="1:27" ht="18" customHeight="1" x14ac:dyDescent="0.3"/>
    <row r="59" spans="1:27" ht="18" customHeight="1" x14ac:dyDescent="0.3"/>
    <row r="60" spans="1:27" ht="18" customHeight="1" x14ac:dyDescent="0.3"/>
    <row r="61" spans="1:27" ht="18" customHeight="1" x14ac:dyDescent="0.3"/>
    <row r="62" spans="1:27" ht="18" customHeight="1" x14ac:dyDescent="0.3"/>
    <row r="63" spans="1:27" ht="18" customHeight="1" x14ac:dyDescent="0.3"/>
    <row r="64" spans="1:27" ht="18" customHeight="1" x14ac:dyDescent="0.3"/>
    <row r="65" s="537" customFormat="1" ht="18" customHeight="1" x14ac:dyDescent="0.3"/>
    <row r="66" s="537" customFormat="1" ht="18" customHeight="1" x14ac:dyDescent="0.3"/>
    <row r="67" s="537" customFormat="1" ht="18" customHeight="1" x14ac:dyDescent="0.3"/>
    <row r="68" s="537" customFormat="1" ht="18" customHeight="1" x14ac:dyDescent="0.3"/>
    <row r="69" s="537" customFormat="1" ht="18" customHeight="1" x14ac:dyDescent="0.3"/>
    <row r="70" s="537" customFormat="1" ht="18" customHeight="1" x14ac:dyDescent="0.3"/>
    <row r="71" s="537" customFormat="1" ht="18" customHeight="1" x14ac:dyDescent="0.3"/>
    <row r="72" s="537" customFormat="1" ht="18" customHeight="1" x14ac:dyDescent="0.3"/>
    <row r="73" s="537" customFormat="1" ht="18" customHeight="1" x14ac:dyDescent="0.3"/>
  </sheetData>
  <pageMargins left="0.7" right="0.7" top="0.75" bottom="0.75" header="0.3" footer="0.3"/>
  <pageSetup scale="49" orientation="portrait" r:id="rId1"/>
  <headerFooter>
    <oddHeader>&amp;C&amp;"Arial,Bold"&amp;14Grain Yield</oddHeader>
  </headerFooter>
  <colBreaks count="1" manualBreakCount="1">
    <brk id="2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W10" sqref="W10"/>
    </sheetView>
  </sheetViews>
  <sheetFormatPr defaultColWidth="9" defaultRowHeight="18.75" customHeight="1" x14ac:dyDescent="0.3"/>
  <cols>
    <col min="1" max="1" width="6.1640625" style="3" customWidth="1"/>
    <col min="2" max="2" width="35.5" style="3" customWidth="1"/>
    <col min="3" max="3" width="15.83203125" style="52" customWidth="1"/>
    <col min="4" max="4" width="9.5" style="59" customWidth="1"/>
    <col min="5" max="16384" width="9" style="3"/>
  </cols>
  <sheetData>
    <row r="1" spans="1:9" ht="19.5" customHeight="1" x14ac:dyDescent="0.3">
      <c r="A1" s="4"/>
      <c r="B1" s="16" t="s">
        <v>0</v>
      </c>
      <c r="C1" s="52" t="s">
        <v>88</v>
      </c>
      <c r="D1" s="58"/>
    </row>
    <row r="2" spans="1:9" ht="19.5" customHeight="1" x14ac:dyDescent="0.3">
      <c r="A2" s="4"/>
      <c r="B2" s="16" t="s">
        <v>1</v>
      </c>
      <c r="C2" s="52" t="s">
        <v>87</v>
      </c>
      <c r="D2" s="58"/>
    </row>
    <row r="3" spans="1:9" s="2" customFormat="1" ht="19.5" customHeight="1" thickBot="1" x14ac:dyDescent="0.35">
      <c r="A3" s="1"/>
      <c r="B3" s="1"/>
      <c r="C3" s="52"/>
      <c r="D3" s="58" t="s">
        <v>14</v>
      </c>
    </row>
    <row r="4" spans="1:9" s="54" customFormat="1" ht="19.5" customHeight="1" x14ac:dyDescent="0.25">
      <c r="A4" s="502">
        <v>1</v>
      </c>
      <c r="B4" s="503" t="s">
        <v>5</v>
      </c>
      <c r="C4" s="220">
        <v>21.052631578947366</v>
      </c>
      <c r="D4" s="416">
        <v>19</v>
      </c>
      <c r="F4" s="55"/>
      <c r="G4" s="55"/>
      <c r="I4" s="55"/>
    </row>
    <row r="5" spans="1:9" ht="19.5" customHeight="1" x14ac:dyDescent="0.25">
      <c r="A5" s="504">
        <v>2</v>
      </c>
      <c r="B5" s="505" t="s">
        <v>95</v>
      </c>
      <c r="C5" s="216">
        <v>46.788990825688074</v>
      </c>
      <c r="D5" s="417">
        <v>48</v>
      </c>
      <c r="F5" s="11"/>
      <c r="G5" s="11"/>
      <c r="I5" s="55"/>
    </row>
    <row r="6" spans="1:9" s="54" customFormat="1" ht="19.5" customHeight="1" x14ac:dyDescent="0.25">
      <c r="A6" s="506">
        <v>3</v>
      </c>
      <c r="B6" s="507" t="s">
        <v>48</v>
      </c>
      <c r="C6" s="215">
        <v>6.1475409836065573</v>
      </c>
      <c r="D6" s="308">
        <v>1</v>
      </c>
      <c r="F6" s="55"/>
      <c r="G6" s="55"/>
      <c r="I6" s="55"/>
    </row>
    <row r="7" spans="1:9" ht="19.5" customHeight="1" x14ac:dyDescent="0.25">
      <c r="A7" s="504">
        <v>4</v>
      </c>
      <c r="B7" s="505" t="s">
        <v>50</v>
      </c>
      <c r="C7" s="216">
        <v>31.818181818181817</v>
      </c>
      <c r="D7" s="417">
        <v>34</v>
      </c>
      <c r="F7" s="11"/>
      <c r="G7" s="11"/>
      <c r="I7" s="55"/>
    </row>
    <row r="8" spans="1:9" s="54" customFormat="1" ht="19.5" customHeight="1" x14ac:dyDescent="0.25">
      <c r="A8" s="506">
        <v>5</v>
      </c>
      <c r="B8" s="507" t="s">
        <v>97</v>
      </c>
      <c r="C8" s="215">
        <v>38.144329896907216</v>
      </c>
      <c r="D8" s="308">
        <v>40</v>
      </c>
      <c r="F8" s="55"/>
      <c r="G8" s="55"/>
      <c r="I8" s="55"/>
    </row>
    <row r="9" spans="1:9" ht="19.5" customHeight="1" x14ac:dyDescent="0.25">
      <c r="A9" s="504">
        <v>6</v>
      </c>
      <c r="B9" s="505" t="s">
        <v>152</v>
      </c>
      <c r="C9" s="216">
        <v>43.529411764705884</v>
      </c>
      <c r="D9" s="417">
        <v>47</v>
      </c>
      <c r="F9" s="11"/>
      <c r="G9" s="11"/>
    </row>
    <row r="10" spans="1:9" s="54" customFormat="1" ht="19.5" customHeight="1" x14ac:dyDescent="0.25">
      <c r="A10" s="506">
        <v>7</v>
      </c>
      <c r="B10" s="507" t="s">
        <v>163</v>
      </c>
      <c r="C10" s="215">
        <v>25.742574257425744</v>
      </c>
      <c r="D10" s="308">
        <v>28</v>
      </c>
      <c r="F10" s="55"/>
      <c r="G10" s="55"/>
    </row>
    <row r="11" spans="1:9" ht="19.5" customHeight="1" x14ac:dyDescent="0.25">
      <c r="A11" s="504">
        <v>8</v>
      </c>
      <c r="B11" s="505" t="s">
        <v>195</v>
      </c>
      <c r="C11" s="216">
        <v>10.377358490566039</v>
      </c>
      <c r="D11" s="417">
        <v>4</v>
      </c>
      <c r="F11" s="11"/>
      <c r="G11" s="11"/>
    </row>
    <row r="12" spans="1:9" s="54" customFormat="1" ht="19.5" customHeight="1" x14ac:dyDescent="0.25">
      <c r="A12" s="506">
        <v>9</v>
      </c>
      <c r="B12" s="507" t="s">
        <v>198</v>
      </c>
      <c r="C12" s="215">
        <v>19.36936936936937</v>
      </c>
      <c r="D12" s="308">
        <v>15</v>
      </c>
      <c r="F12" s="55"/>
      <c r="G12" s="55"/>
    </row>
    <row r="13" spans="1:9" ht="19.5" customHeight="1" x14ac:dyDescent="0.25">
      <c r="A13" s="504">
        <v>10</v>
      </c>
      <c r="B13" s="505" t="s">
        <v>200</v>
      </c>
      <c r="C13" s="216">
        <v>22.916666666666664</v>
      </c>
      <c r="D13" s="417">
        <v>21</v>
      </c>
      <c r="F13" s="11"/>
      <c r="G13" s="11"/>
    </row>
    <row r="14" spans="1:9" s="54" customFormat="1" ht="19.5" customHeight="1" x14ac:dyDescent="0.25">
      <c r="A14" s="506">
        <v>11</v>
      </c>
      <c r="B14" s="508" t="s">
        <v>202</v>
      </c>
      <c r="C14" s="215">
        <v>23.880597014925371</v>
      </c>
      <c r="D14" s="308">
        <v>22</v>
      </c>
      <c r="F14" s="55"/>
      <c r="G14" s="55"/>
    </row>
    <row r="15" spans="1:9" ht="19.5" customHeight="1" x14ac:dyDescent="0.25">
      <c r="A15" s="504">
        <v>12</v>
      </c>
      <c r="B15" s="509" t="s">
        <v>203</v>
      </c>
      <c r="C15" s="216">
        <v>25.263157894736842</v>
      </c>
      <c r="D15" s="417">
        <v>25</v>
      </c>
      <c r="F15" s="11"/>
      <c r="G15" s="11"/>
    </row>
    <row r="16" spans="1:9" s="54" customFormat="1" ht="19.5" customHeight="1" x14ac:dyDescent="0.25">
      <c r="A16" s="506">
        <v>13</v>
      </c>
      <c r="B16" s="508" t="s">
        <v>205</v>
      </c>
      <c r="C16" s="215">
        <v>9.6153846153846168</v>
      </c>
      <c r="D16" s="308">
        <v>4</v>
      </c>
      <c r="F16" s="55"/>
      <c r="G16" s="55"/>
    </row>
    <row r="17" spans="1:7" ht="19.5" customHeight="1" x14ac:dyDescent="0.25">
      <c r="A17" s="504">
        <v>14</v>
      </c>
      <c r="B17" s="509" t="s">
        <v>207</v>
      </c>
      <c r="C17" s="216">
        <v>13.559322033898303</v>
      </c>
      <c r="D17" s="417">
        <v>12</v>
      </c>
      <c r="F17" s="11"/>
      <c r="G17" s="11"/>
    </row>
    <row r="18" spans="1:7" s="54" customFormat="1" ht="19.5" customHeight="1" x14ac:dyDescent="0.25">
      <c r="A18" s="506">
        <v>15</v>
      </c>
      <c r="B18" s="508" t="s">
        <v>209</v>
      </c>
      <c r="C18" s="215">
        <v>11.386138613861387</v>
      </c>
      <c r="D18" s="308">
        <v>8</v>
      </c>
      <c r="F18" s="55"/>
      <c r="G18" s="55"/>
    </row>
    <row r="19" spans="1:7" ht="19.5" customHeight="1" x14ac:dyDescent="0.25">
      <c r="A19" s="504">
        <v>16</v>
      </c>
      <c r="B19" s="509" t="s">
        <v>211</v>
      </c>
      <c r="C19" s="216">
        <v>29.775280898876407</v>
      </c>
      <c r="D19" s="417">
        <v>32</v>
      </c>
      <c r="F19" s="11"/>
      <c r="G19" s="11"/>
    </row>
    <row r="20" spans="1:7" s="54" customFormat="1" ht="19.5" customHeight="1" x14ac:dyDescent="0.25">
      <c r="A20" s="506">
        <v>17</v>
      </c>
      <c r="B20" s="508" t="s">
        <v>213</v>
      </c>
      <c r="C20" s="215">
        <v>7.6190476190476195</v>
      </c>
      <c r="D20" s="308">
        <v>2</v>
      </c>
      <c r="F20" s="55"/>
      <c r="G20" s="55"/>
    </row>
    <row r="21" spans="1:7" ht="19.5" customHeight="1" x14ac:dyDescent="0.25">
      <c r="A21" s="504">
        <v>18</v>
      </c>
      <c r="B21" s="505" t="s">
        <v>215</v>
      </c>
      <c r="C21" s="216">
        <v>21.50537634408602</v>
      </c>
      <c r="D21" s="417">
        <v>20</v>
      </c>
      <c r="F21" s="11"/>
      <c r="G21" s="11"/>
    </row>
    <row r="22" spans="1:7" s="54" customFormat="1" ht="19.5" customHeight="1" x14ac:dyDescent="0.25">
      <c r="A22" s="506">
        <v>19</v>
      </c>
      <c r="B22" s="507" t="s">
        <v>217</v>
      </c>
      <c r="C22" s="215">
        <v>31.03448275862069</v>
      </c>
      <c r="D22" s="308">
        <v>33</v>
      </c>
      <c r="F22" s="55"/>
      <c r="G22" s="55"/>
    </row>
    <row r="23" spans="1:7" ht="19.5" customHeight="1" x14ac:dyDescent="0.25">
      <c r="A23" s="504">
        <v>20</v>
      </c>
      <c r="B23" s="505" t="s">
        <v>219</v>
      </c>
      <c r="C23" s="216">
        <v>24.175824175824175</v>
      </c>
      <c r="D23" s="417">
        <v>22</v>
      </c>
      <c r="F23" s="11"/>
      <c r="G23" s="11"/>
    </row>
    <row r="24" spans="1:7" s="54" customFormat="1" ht="19.5" customHeight="1" x14ac:dyDescent="0.25">
      <c r="A24" s="506">
        <v>21</v>
      </c>
      <c r="B24" s="507" t="s">
        <v>221</v>
      </c>
      <c r="C24" s="215">
        <v>18.75</v>
      </c>
      <c r="D24" s="308">
        <v>15</v>
      </c>
      <c r="F24" s="55"/>
      <c r="G24" s="55"/>
    </row>
    <row r="25" spans="1:7" ht="19.5" customHeight="1" x14ac:dyDescent="0.25">
      <c r="A25" s="504">
        <v>22</v>
      </c>
      <c r="B25" s="505" t="s">
        <v>223</v>
      </c>
      <c r="C25" s="216">
        <v>19.19191919191919</v>
      </c>
      <c r="D25" s="417">
        <v>15</v>
      </c>
      <c r="F25" s="11"/>
      <c r="G25" s="11"/>
    </row>
    <row r="26" spans="1:7" s="54" customFormat="1" ht="19.5" customHeight="1" x14ac:dyDescent="0.25">
      <c r="A26" s="506">
        <v>23</v>
      </c>
      <c r="B26" s="507" t="s">
        <v>225</v>
      </c>
      <c r="C26" s="215">
        <v>42.622950819672134</v>
      </c>
      <c r="D26" s="308">
        <v>46</v>
      </c>
      <c r="F26" s="55"/>
      <c r="G26" s="55"/>
    </row>
    <row r="27" spans="1:7" ht="19.5" customHeight="1" x14ac:dyDescent="0.25">
      <c r="A27" s="504">
        <v>24</v>
      </c>
      <c r="B27" s="505" t="s">
        <v>226</v>
      </c>
      <c r="C27" s="216">
        <v>11.979166666666668</v>
      </c>
      <c r="D27" s="417">
        <v>9</v>
      </c>
      <c r="F27" s="11"/>
      <c r="G27" s="11"/>
    </row>
    <row r="28" spans="1:7" s="54" customFormat="1" ht="19.5" customHeight="1" x14ac:dyDescent="0.25">
      <c r="A28" s="506">
        <v>25</v>
      </c>
      <c r="B28" s="507" t="s">
        <v>227</v>
      </c>
      <c r="C28" s="215">
        <v>24.736842105263161</v>
      </c>
      <c r="D28" s="308">
        <v>25</v>
      </c>
      <c r="F28" s="55"/>
      <c r="G28" s="55"/>
    </row>
    <row r="29" spans="1:7" ht="19.5" customHeight="1" x14ac:dyDescent="0.25">
      <c r="A29" s="504">
        <v>26</v>
      </c>
      <c r="B29" s="505" t="s">
        <v>229</v>
      </c>
      <c r="C29" s="216">
        <v>24.736842105263158</v>
      </c>
      <c r="D29" s="417">
        <v>25</v>
      </c>
      <c r="F29" s="11"/>
      <c r="G29" s="11"/>
    </row>
    <row r="30" spans="1:7" s="54" customFormat="1" ht="19.5" customHeight="1" x14ac:dyDescent="0.25">
      <c r="A30" s="506">
        <v>27</v>
      </c>
      <c r="B30" s="507" t="s">
        <v>231</v>
      </c>
      <c r="C30" s="215">
        <v>15.909090909090908</v>
      </c>
      <c r="D30" s="308">
        <v>14</v>
      </c>
      <c r="F30" s="55"/>
      <c r="G30" s="55"/>
    </row>
    <row r="31" spans="1:7" ht="19.5" customHeight="1" x14ac:dyDescent="0.25">
      <c r="A31" s="504">
        <v>28</v>
      </c>
      <c r="B31" s="505" t="s">
        <v>233</v>
      </c>
      <c r="C31" s="216">
        <v>37.142857142857146</v>
      </c>
      <c r="D31" s="417">
        <v>39</v>
      </c>
      <c r="F31" s="11"/>
      <c r="G31" s="11"/>
    </row>
    <row r="32" spans="1:7" s="54" customFormat="1" ht="19.5" customHeight="1" x14ac:dyDescent="0.25">
      <c r="A32" s="506">
        <v>29</v>
      </c>
      <c r="B32" s="507" t="s">
        <v>235</v>
      </c>
      <c r="C32" s="215">
        <v>38.70967741935484</v>
      </c>
      <c r="D32" s="308">
        <v>42</v>
      </c>
      <c r="F32" s="55"/>
      <c r="G32" s="55"/>
    </row>
    <row r="33" spans="1:7" ht="19.5" customHeight="1" x14ac:dyDescent="0.25">
      <c r="A33" s="504">
        <v>30</v>
      </c>
      <c r="B33" s="505" t="s">
        <v>237</v>
      </c>
      <c r="C33" s="216">
        <v>46.875</v>
      </c>
      <c r="D33" s="417">
        <v>48</v>
      </c>
      <c r="F33" s="11"/>
      <c r="G33" s="11"/>
    </row>
    <row r="34" spans="1:7" s="54" customFormat="1" ht="19.5" customHeight="1" x14ac:dyDescent="0.25">
      <c r="A34" s="506">
        <v>31</v>
      </c>
      <c r="B34" s="507" t="s">
        <v>240</v>
      </c>
      <c r="C34" s="215">
        <v>33.673469387755098</v>
      </c>
      <c r="D34" s="308">
        <v>38</v>
      </c>
      <c r="F34" s="55"/>
      <c r="G34" s="55"/>
    </row>
    <row r="35" spans="1:7" ht="19.5" customHeight="1" x14ac:dyDescent="0.25">
      <c r="A35" s="504">
        <v>32</v>
      </c>
      <c r="B35" s="505" t="s">
        <v>242</v>
      </c>
      <c r="C35" s="216">
        <v>24.074074074074073</v>
      </c>
      <c r="D35" s="417">
        <v>22</v>
      </c>
      <c r="F35" s="11"/>
      <c r="G35" s="11"/>
    </row>
    <row r="36" spans="1:7" s="54" customFormat="1" ht="19.5" customHeight="1" x14ac:dyDescent="0.25">
      <c r="A36" s="506">
        <v>33</v>
      </c>
      <c r="B36" s="507" t="s">
        <v>244</v>
      </c>
      <c r="C36" s="215">
        <v>41.397849462365592</v>
      </c>
      <c r="D36" s="308">
        <v>44</v>
      </c>
      <c r="F36" s="55"/>
      <c r="G36" s="55"/>
    </row>
    <row r="37" spans="1:7" ht="19.5" customHeight="1" x14ac:dyDescent="0.25">
      <c r="A37" s="504">
        <v>34</v>
      </c>
      <c r="B37" s="505" t="s">
        <v>246</v>
      </c>
      <c r="C37" s="216">
        <v>26.344086021505376</v>
      </c>
      <c r="D37" s="417">
        <v>28</v>
      </c>
      <c r="F37" s="11"/>
      <c r="G37" s="11"/>
    </row>
    <row r="38" spans="1:7" s="54" customFormat="1" ht="19.5" customHeight="1" x14ac:dyDescent="0.25">
      <c r="A38" s="506">
        <v>35</v>
      </c>
      <c r="B38" s="508" t="s">
        <v>248</v>
      </c>
      <c r="C38" s="215">
        <v>20.098039215686274</v>
      </c>
      <c r="D38" s="308">
        <v>18</v>
      </c>
      <c r="F38" s="55"/>
      <c r="G38" s="55"/>
    </row>
    <row r="39" spans="1:7" ht="19.5" customHeight="1" x14ac:dyDescent="0.25">
      <c r="A39" s="504">
        <v>36</v>
      </c>
      <c r="B39" s="505" t="s">
        <v>250</v>
      </c>
      <c r="C39" s="216">
        <v>10.330578512396695</v>
      </c>
      <c r="D39" s="417">
        <v>4</v>
      </c>
      <c r="F39" s="11"/>
      <c r="G39" s="11"/>
    </row>
    <row r="40" spans="1:7" s="54" customFormat="1" ht="19.5" customHeight="1" x14ac:dyDescent="0.25">
      <c r="A40" s="506">
        <v>37</v>
      </c>
      <c r="B40" s="507" t="s">
        <v>252</v>
      </c>
      <c r="C40" s="215">
        <v>13.461538461538462</v>
      </c>
      <c r="D40" s="308">
        <v>10</v>
      </c>
      <c r="F40" s="55"/>
      <c r="G40" s="55"/>
    </row>
    <row r="41" spans="1:7" ht="19.5" customHeight="1" x14ac:dyDescent="0.25">
      <c r="A41" s="504">
        <v>38</v>
      </c>
      <c r="B41" s="505" t="s">
        <v>254</v>
      </c>
      <c r="C41" s="216">
        <v>13.559322033898304</v>
      </c>
      <c r="D41" s="417">
        <v>12</v>
      </c>
      <c r="F41" s="11"/>
      <c r="G41" s="11"/>
    </row>
    <row r="42" spans="1:7" s="54" customFormat="1" ht="19.5" customHeight="1" x14ac:dyDescent="0.25">
      <c r="A42" s="506">
        <v>39</v>
      </c>
      <c r="B42" s="507" t="s">
        <v>256</v>
      </c>
      <c r="C42" s="215">
        <v>37.777777777777779</v>
      </c>
      <c r="D42" s="308">
        <v>40</v>
      </c>
      <c r="F42" s="55"/>
      <c r="G42" s="55"/>
    </row>
    <row r="43" spans="1:7" ht="19.5" customHeight="1" x14ac:dyDescent="0.25">
      <c r="A43" s="504">
        <v>40</v>
      </c>
      <c r="B43" s="505" t="s">
        <v>258</v>
      </c>
      <c r="C43" s="216">
        <v>12.76595744680851</v>
      </c>
      <c r="D43" s="417">
        <v>10</v>
      </c>
      <c r="F43" s="11"/>
      <c r="G43" s="11"/>
    </row>
    <row r="44" spans="1:7" s="54" customFormat="1" ht="19.5" customHeight="1" x14ac:dyDescent="0.25">
      <c r="A44" s="506">
        <v>41</v>
      </c>
      <c r="B44" s="507" t="s">
        <v>168</v>
      </c>
      <c r="C44" s="215">
        <v>40.990990990990987</v>
      </c>
      <c r="D44" s="308">
        <v>44</v>
      </c>
      <c r="F44" s="55"/>
      <c r="G44" s="55"/>
    </row>
    <row r="45" spans="1:7" ht="19.5" customHeight="1" x14ac:dyDescent="0.25">
      <c r="A45" s="504">
        <v>42</v>
      </c>
      <c r="B45" s="505" t="s">
        <v>260</v>
      </c>
      <c r="C45" s="216">
        <v>26.666666666666671</v>
      </c>
      <c r="D45" s="417">
        <v>30</v>
      </c>
      <c r="F45" s="11"/>
      <c r="G45" s="11"/>
    </row>
    <row r="46" spans="1:7" s="54" customFormat="1" ht="19.5" customHeight="1" x14ac:dyDescent="0.25">
      <c r="A46" s="506">
        <v>43</v>
      </c>
      <c r="B46" s="507" t="s">
        <v>262</v>
      </c>
      <c r="C46" s="215">
        <v>32.941176470588232</v>
      </c>
      <c r="D46" s="308">
        <v>36</v>
      </c>
      <c r="F46" s="55"/>
      <c r="G46" s="55"/>
    </row>
    <row r="47" spans="1:7" ht="19.5" customHeight="1" x14ac:dyDescent="0.25">
      <c r="A47" s="504">
        <v>44</v>
      </c>
      <c r="B47" s="505" t="s">
        <v>264</v>
      </c>
      <c r="C47" s="216">
        <v>10</v>
      </c>
      <c r="D47" s="417">
        <v>4</v>
      </c>
      <c r="F47" s="11"/>
      <c r="G47" s="11"/>
    </row>
    <row r="48" spans="1:7" s="54" customFormat="1" ht="19.5" customHeight="1" x14ac:dyDescent="0.25">
      <c r="A48" s="506">
        <v>45</v>
      </c>
      <c r="B48" s="510" t="s">
        <v>266</v>
      </c>
      <c r="C48" s="215">
        <v>40.404040404040401</v>
      </c>
      <c r="D48" s="308">
        <v>43</v>
      </c>
      <c r="F48" s="55"/>
      <c r="G48" s="55"/>
    </row>
    <row r="49" spans="1:11" ht="19.5" customHeight="1" x14ac:dyDescent="0.25">
      <c r="A49" s="504">
        <v>46</v>
      </c>
      <c r="B49" s="511" t="s">
        <v>268</v>
      </c>
      <c r="C49" s="216">
        <v>8.3333333333333321</v>
      </c>
      <c r="D49" s="311">
        <v>2</v>
      </c>
      <c r="F49" s="11"/>
      <c r="G49" s="11"/>
    </row>
    <row r="50" spans="1:11" s="54" customFormat="1" ht="19.5" customHeight="1" x14ac:dyDescent="0.25">
      <c r="A50" s="506">
        <v>47</v>
      </c>
      <c r="B50" s="510" t="s">
        <v>270</v>
      </c>
      <c r="C50" s="215">
        <v>28.749999999999996</v>
      </c>
      <c r="D50" s="308">
        <v>31</v>
      </c>
      <c r="F50" s="55"/>
      <c r="G50" s="55"/>
    </row>
    <row r="51" spans="1:11" ht="19.5" customHeight="1" x14ac:dyDescent="0.25">
      <c r="A51" s="504">
        <v>48</v>
      </c>
      <c r="B51" s="505" t="s">
        <v>272</v>
      </c>
      <c r="C51" s="217">
        <v>32.8125</v>
      </c>
      <c r="D51" s="311">
        <v>36</v>
      </c>
      <c r="F51" s="11"/>
      <c r="G51" s="11"/>
    </row>
    <row r="52" spans="1:11" s="54" customFormat="1" ht="19.5" customHeight="1" thickBot="1" x14ac:dyDescent="0.3">
      <c r="A52" s="512">
        <v>49</v>
      </c>
      <c r="B52" s="513" t="s">
        <v>274</v>
      </c>
      <c r="C52" s="514">
        <v>32.20338983050847</v>
      </c>
      <c r="D52" s="317">
        <v>34</v>
      </c>
      <c r="F52" s="55"/>
      <c r="G52" s="55"/>
    </row>
    <row r="53" spans="1:11" ht="19.5" customHeight="1" x14ac:dyDescent="0.25">
      <c r="A53" s="501"/>
      <c r="B53" s="501"/>
      <c r="C53" s="105"/>
      <c r="D53" s="500"/>
      <c r="F53" s="11"/>
      <c r="G53" s="11"/>
    </row>
    <row r="54" spans="1:11" s="54" customFormat="1" ht="19.5" customHeight="1" x14ac:dyDescent="0.25">
      <c r="A54" s="501"/>
      <c r="B54" s="50" t="s">
        <v>37</v>
      </c>
      <c r="C54" s="46"/>
      <c r="D54" s="499"/>
      <c r="F54" s="55"/>
      <c r="G54" s="55"/>
    </row>
    <row r="55" spans="1:11" ht="19.5" customHeight="1" x14ac:dyDescent="0.25">
      <c r="A55" s="501"/>
      <c r="B55" s="50" t="s">
        <v>64</v>
      </c>
      <c r="C55" s="46"/>
      <c r="D55" s="418"/>
      <c r="F55" s="11"/>
      <c r="G55" s="11"/>
    </row>
    <row r="56" spans="1:11" s="54" customFormat="1" ht="19.5" customHeight="1" x14ac:dyDescent="0.25">
      <c r="A56" s="501"/>
      <c r="B56" s="50" t="s">
        <v>63</v>
      </c>
      <c r="C56" s="47"/>
      <c r="D56" s="418"/>
      <c r="F56" s="55"/>
      <c r="G56" s="55"/>
    </row>
    <row r="57" spans="1:11" ht="19.5" customHeight="1" x14ac:dyDescent="0.3">
      <c r="C57" s="53"/>
      <c r="F57" s="11"/>
      <c r="G57" s="11"/>
    </row>
    <row r="58" spans="1:11" s="54" customFormat="1" ht="19.5" customHeight="1" x14ac:dyDescent="0.3">
      <c r="A58" s="3"/>
      <c r="B58" s="3"/>
      <c r="C58" s="52"/>
      <c r="D58" s="59"/>
      <c r="F58" s="55"/>
      <c r="G58" s="55"/>
    </row>
    <row r="59" spans="1:11" ht="19.5" customHeight="1" x14ac:dyDescent="0.3">
      <c r="F59" s="11"/>
      <c r="G59" s="11"/>
    </row>
    <row r="60" spans="1:11" s="54" customFormat="1" ht="19.5" customHeight="1" x14ac:dyDescent="0.3">
      <c r="A60" s="3"/>
      <c r="B60" s="3"/>
      <c r="C60" s="52"/>
      <c r="D60" s="59"/>
      <c r="F60" s="55"/>
      <c r="G60" s="55"/>
    </row>
    <row r="61" spans="1:11" ht="19.5" customHeight="1" x14ac:dyDescent="0.3">
      <c r="F61" s="11"/>
      <c r="G61" s="11"/>
    </row>
    <row r="62" spans="1:11" ht="19.5" customHeight="1" x14ac:dyDescent="0.3">
      <c r="E62" s="54"/>
      <c r="F62" s="54"/>
      <c r="G62" s="54"/>
      <c r="H62" s="54"/>
      <c r="I62" s="54"/>
      <c r="J62" s="54"/>
      <c r="K62" s="54"/>
    </row>
    <row r="63" spans="1:11" ht="19.5" customHeight="1" x14ac:dyDescent="0.3"/>
    <row r="64" spans="1:11" ht="19.5" customHeight="1" x14ac:dyDescent="0.3">
      <c r="E64" s="54"/>
      <c r="F64" s="54"/>
      <c r="G64" s="54"/>
      <c r="H64" s="54"/>
      <c r="I64" s="54"/>
      <c r="J64" s="54"/>
      <c r="K64" s="54"/>
    </row>
    <row r="65" spans="3:4" ht="19.5" customHeight="1" x14ac:dyDescent="0.25">
      <c r="C65" s="3"/>
      <c r="D65" s="3"/>
    </row>
    <row r="66" spans="3:4" ht="19.5" customHeight="1" x14ac:dyDescent="0.25">
      <c r="C66" s="3"/>
      <c r="D66" s="3"/>
    </row>
    <row r="67" spans="3:4" ht="19.5" customHeight="1" x14ac:dyDescent="0.25">
      <c r="C67" s="3"/>
      <c r="D67" s="3"/>
    </row>
    <row r="68" spans="3:4" ht="18" customHeight="1" x14ac:dyDescent="0.25">
      <c r="C68" s="3"/>
      <c r="D68" s="3"/>
    </row>
    <row r="69" spans="3:4" ht="18" customHeight="1" x14ac:dyDescent="0.25">
      <c r="C69" s="3"/>
      <c r="D69" s="3"/>
    </row>
    <row r="70" spans="3:4" ht="18" customHeight="1" x14ac:dyDescent="0.25">
      <c r="C70" s="3"/>
      <c r="D70" s="3"/>
    </row>
    <row r="71" spans="3:4" ht="18" customHeight="1" x14ac:dyDescent="0.25">
      <c r="C71" s="3"/>
      <c r="D71" s="3"/>
    </row>
    <row r="72" spans="3:4" ht="18" customHeight="1" x14ac:dyDescent="0.25">
      <c r="C72" s="3"/>
      <c r="D72" s="3"/>
    </row>
  </sheetData>
  <sortState ref="A4:D52">
    <sortCondition ref="A4:A52"/>
  </sortState>
  <phoneticPr fontId="0" type="noConversion"/>
  <printOptions horizontalCentered="1" verticalCentered="1"/>
  <pageMargins left="0.63" right="0.57999999999999996" top="1.02" bottom="0.66" header="0.67" footer="0.52"/>
  <pageSetup scale="53" orientation="portrait" r:id="rId1"/>
  <headerFooter alignWithMargins="0">
    <oddHeader xml:space="preserve">&amp;C&amp;"Arial,Bold"&amp;22Greenhouse Severity 
&amp;14
</oddHeader>
    <oddFooter>&amp;C&amp;"Arial,Bold"
&amp;9 &amp;"Arial,Regular"&amp;8
&amp;R&amp;"Arial,Bold"&amp;20 &amp;14 &amp;18 &amp;14 15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zoomScaleNormal="100" workbookViewId="0">
      <pane ySplit="1" topLeftCell="A39" activePane="bottomLeft" state="frozen"/>
      <selection activeCell="H1" sqref="H1"/>
      <selection pane="bottomLeft" activeCell="C2" sqref="C2:T63"/>
    </sheetView>
  </sheetViews>
  <sheetFormatPr defaultColWidth="22.83203125" defaultRowHeight="18" customHeight="1" x14ac:dyDescent="0.3"/>
  <cols>
    <col min="1" max="1" width="6.33203125" style="40" customWidth="1"/>
    <col min="2" max="2" width="39" style="41" customWidth="1"/>
    <col min="3" max="4" width="14.33203125" style="40" customWidth="1"/>
    <col min="5" max="5" width="8.33203125" style="42" customWidth="1"/>
    <col min="6" max="6" width="7.83203125" style="40" customWidth="1"/>
    <col min="7" max="7" width="7.5" style="40" customWidth="1"/>
    <col min="8" max="8" width="9.6640625" style="42" customWidth="1"/>
    <col min="9" max="9" width="11.1640625" style="40" customWidth="1"/>
    <col min="10" max="10" width="9.1640625" style="40" customWidth="1"/>
    <col min="11" max="11" width="13.5" style="42" customWidth="1"/>
    <col min="12" max="12" width="8.1640625" style="40" customWidth="1"/>
    <col min="13" max="13" width="9.1640625" style="40" customWidth="1"/>
    <col min="14" max="14" width="16.83203125" style="40" customWidth="1"/>
    <col min="15" max="15" width="10" style="42" customWidth="1"/>
    <col min="16" max="16" width="10" style="200" customWidth="1"/>
    <col min="17" max="17" width="11" style="42" customWidth="1"/>
    <col min="18" max="18" width="8.33203125" style="43" customWidth="1"/>
    <col min="19" max="19" width="16.1640625" style="43" customWidth="1"/>
    <col min="20" max="20" width="16.83203125" style="43" customWidth="1"/>
    <col min="21" max="16384" width="22.83203125" style="43"/>
  </cols>
  <sheetData>
    <row r="1" spans="1:21" s="99" customFormat="1" ht="144" customHeight="1" thickBot="1" x14ac:dyDescent="0.3">
      <c r="A1" s="457"/>
      <c r="B1" s="458" t="s">
        <v>34</v>
      </c>
      <c r="C1" s="459" t="s">
        <v>104</v>
      </c>
      <c r="D1" s="459" t="s">
        <v>105</v>
      </c>
      <c r="E1" s="459" t="s">
        <v>183</v>
      </c>
      <c r="F1" s="459" t="s">
        <v>78</v>
      </c>
      <c r="G1" s="459" t="s">
        <v>106</v>
      </c>
      <c r="H1" s="459" t="s">
        <v>86</v>
      </c>
      <c r="I1" s="459" t="s">
        <v>185</v>
      </c>
      <c r="J1" s="459" t="s">
        <v>79</v>
      </c>
      <c r="K1" s="459" t="s">
        <v>80</v>
      </c>
      <c r="L1" s="459" t="s">
        <v>107</v>
      </c>
      <c r="M1" s="459" t="s">
        <v>83</v>
      </c>
      <c r="N1" s="459" t="s">
        <v>108</v>
      </c>
      <c r="O1" s="459" t="s">
        <v>81</v>
      </c>
      <c r="P1" s="459" t="s">
        <v>82</v>
      </c>
      <c r="Q1" s="459" t="s">
        <v>84</v>
      </c>
      <c r="R1" s="459" t="s">
        <v>109</v>
      </c>
      <c r="S1" s="459" t="s">
        <v>110</v>
      </c>
      <c r="T1" s="460" t="s">
        <v>184</v>
      </c>
    </row>
    <row r="2" spans="1:21" s="61" customFormat="1" ht="21" customHeight="1" x14ac:dyDescent="0.3">
      <c r="A2" s="425">
        <v>1</v>
      </c>
      <c r="B2" s="426" t="s">
        <v>5</v>
      </c>
      <c r="C2" s="427"/>
      <c r="D2" s="428"/>
      <c r="E2" s="429"/>
      <c r="F2" s="415"/>
      <c r="G2" s="430"/>
      <c r="H2" s="431"/>
      <c r="I2" s="428"/>
      <c r="J2" s="432"/>
      <c r="K2" s="431"/>
      <c r="L2" s="432"/>
      <c r="M2" s="432"/>
      <c r="N2" s="455"/>
      <c r="O2" s="432"/>
      <c r="P2" s="455"/>
      <c r="Q2" s="432"/>
      <c r="R2" s="323"/>
      <c r="S2" s="324"/>
      <c r="T2" s="415"/>
      <c r="U2" s="99"/>
    </row>
    <row r="3" spans="1:21" ht="21" customHeight="1" x14ac:dyDescent="0.3">
      <c r="A3" s="56">
        <v>2</v>
      </c>
      <c r="B3" s="289" t="s">
        <v>95</v>
      </c>
      <c r="C3" s="325"/>
      <c r="D3" s="326"/>
      <c r="E3" s="332"/>
      <c r="F3" s="336"/>
      <c r="G3" s="339"/>
      <c r="H3" s="422"/>
      <c r="I3" s="424"/>
      <c r="J3" s="341"/>
      <c r="K3" s="422"/>
      <c r="L3" s="341"/>
      <c r="M3" s="341"/>
      <c r="N3" s="461"/>
      <c r="O3" s="341"/>
      <c r="P3" s="461"/>
      <c r="Q3" s="341"/>
      <c r="R3" s="335"/>
      <c r="S3" s="336"/>
      <c r="T3" s="336"/>
      <c r="U3" s="61"/>
    </row>
    <row r="4" spans="1:21" s="61" customFormat="1" ht="21" customHeight="1" x14ac:dyDescent="0.3">
      <c r="A4" s="118">
        <v>3</v>
      </c>
      <c r="B4" s="433" t="s">
        <v>48</v>
      </c>
      <c r="C4" s="434"/>
      <c r="D4" s="435"/>
      <c r="E4" s="436"/>
      <c r="F4" s="437"/>
      <c r="G4" s="438"/>
      <c r="H4" s="439"/>
      <c r="I4" s="435"/>
      <c r="J4" s="440"/>
      <c r="K4" s="439"/>
      <c r="L4" s="440"/>
      <c r="M4" s="440"/>
      <c r="N4" s="456"/>
      <c r="O4" s="440"/>
      <c r="P4" s="456"/>
      <c r="Q4" s="440"/>
      <c r="R4" s="441"/>
      <c r="S4" s="437"/>
      <c r="T4" s="437"/>
      <c r="U4" s="43"/>
    </row>
    <row r="5" spans="1:21" ht="21" customHeight="1" x14ac:dyDescent="0.3">
      <c r="A5" s="56">
        <v>4</v>
      </c>
      <c r="B5" s="289" t="s">
        <v>50</v>
      </c>
      <c r="C5" s="325"/>
      <c r="D5" s="326"/>
      <c r="E5" s="332"/>
      <c r="F5" s="336"/>
      <c r="G5" s="339"/>
      <c r="H5" s="422"/>
      <c r="I5" s="326"/>
      <c r="J5" s="341"/>
      <c r="K5" s="422"/>
      <c r="L5" s="341"/>
      <c r="M5" s="341"/>
      <c r="N5" s="461"/>
      <c r="O5" s="341"/>
      <c r="P5" s="461"/>
      <c r="Q5" s="341"/>
      <c r="R5" s="335"/>
      <c r="S5" s="336"/>
      <c r="T5" s="336"/>
      <c r="U5" s="61"/>
    </row>
    <row r="6" spans="1:21" s="61" customFormat="1" ht="21" customHeight="1" x14ac:dyDescent="0.3">
      <c r="A6" s="118">
        <v>5</v>
      </c>
      <c r="B6" s="433" t="s">
        <v>117</v>
      </c>
      <c r="C6" s="434"/>
      <c r="D6" s="435"/>
      <c r="E6" s="436"/>
      <c r="F6" s="437"/>
      <c r="G6" s="438"/>
      <c r="H6" s="439"/>
      <c r="I6" s="435"/>
      <c r="J6" s="440"/>
      <c r="K6" s="439"/>
      <c r="L6" s="440"/>
      <c r="M6" s="440"/>
      <c r="N6" s="456"/>
      <c r="O6" s="440"/>
      <c r="P6" s="456"/>
      <c r="Q6" s="440"/>
      <c r="R6" s="441"/>
      <c r="S6" s="437"/>
      <c r="T6" s="437"/>
      <c r="U6" s="43"/>
    </row>
    <row r="7" spans="1:21" ht="21" customHeight="1" x14ac:dyDescent="0.3">
      <c r="A7" s="56">
        <v>6</v>
      </c>
      <c r="B7" s="289" t="s">
        <v>118</v>
      </c>
      <c r="C7" s="325"/>
      <c r="D7" s="326"/>
      <c r="E7" s="332"/>
      <c r="F7" s="336"/>
      <c r="G7" s="339"/>
      <c r="H7" s="422"/>
      <c r="I7" s="326"/>
      <c r="J7" s="341"/>
      <c r="K7" s="422"/>
      <c r="L7" s="341"/>
      <c r="M7" s="341"/>
      <c r="N7" s="461"/>
      <c r="O7" s="341"/>
      <c r="P7" s="461"/>
      <c r="Q7" s="341"/>
      <c r="R7" s="335"/>
      <c r="S7" s="336"/>
      <c r="T7" s="336"/>
      <c r="U7" s="61"/>
    </row>
    <row r="8" spans="1:21" s="61" customFormat="1" ht="21" customHeight="1" x14ac:dyDescent="0.3">
      <c r="A8" s="118">
        <v>7</v>
      </c>
      <c r="B8" s="433" t="s">
        <v>120</v>
      </c>
      <c r="C8" s="434"/>
      <c r="D8" s="435"/>
      <c r="E8" s="436"/>
      <c r="F8" s="437"/>
      <c r="G8" s="438"/>
      <c r="H8" s="439"/>
      <c r="I8" s="435"/>
      <c r="J8" s="440"/>
      <c r="K8" s="439"/>
      <c r="L8" s="440"/>
      <c r="M8" s="440"/>
      <c r="N8" s="456"/>
      <c r="O8" s="440"/>
      <c r="P8" s="456"/>
      <c r="Q8" s="440"/>
      <c r="R8" s="441"/>
      <c r="S8" s="437"/>
      <c r="T8" s="437"/>
      <c r="U8" s="43"/>
    </row>
    <row r="9" spans="1:21" ht="21" customHeight="1" x14ac:dyDescent="0.3">
      <c r="A9" s="56">
        <v>8</v>
      </c>
      <c r="B9" s="289" t="s">
        <v>121</v>
      </c>
      <c r="C9" s="325"/>
      <c r="D9" s="326"/>
      <c r="E9" s="332"/>
      <c r="F9" s="336"/>
      <c r="G9" s="339"/>
      <c r="H9" s="422"/>
      <c r="I9" s="326"/>
      <c r="J9" s="341"/>
      <c r="K9" s="422"/>
      <c r="L9" s="341"/>
      <c r="M9" s="341"/>
      <c r="N9" s="461"/>
      <c r="O9" s="341"/>
      <c r="P9" s="461"/>
      <c r="Q9" s="341"/>
      <c r="R9" s="335"/>
      <c r="S9" s="336"/>
      <c r="T9" s="336"/>
      <c r="U9" s="61"/>
    </row>
    <row r="10" spans="1:21" s="61" customFormat="1" ht="21" customHeight="1" x14ac:dyDescent="0.3">
      <c r="A10" s="118">
        <v>9</v>
      </c>
      <c r="B10" s="433" t="s">
        <v>122</v>
      </c>
      <c r="C10" s="434"/>
      <c r="D10" s="435"/>
      <c r="E10" s="436"/>
      <c r="F10" s="437"/>
      <c r="G10" s="438"/>
      <c r="H10" s="439"/>
      <c r="I10" s="435"/>
      <c r="J10" s="440"/>
      <c r="K10" s="439"/>
      <c r="L10" s="440"/>
      <c r="M10" s="440"/>
      <c r="N10" s="456"/>
      <c r="O10" s="440"/>
      <c r="P10" s="456"/>
      <c r="Q10" s="440"/>
      <c r="R10" s="441"/>
      <c r="S10" s="437"/>
      <c r="T10" s="437"/>
      <c r="U10" s="43"/>
    </row>
    <row r="11" spans="1:21" ht="21" customHeight="1" x14ac:dyDescent="0.3">
      <c r="A11" s="56">
        <v>10</v>
      </c>
      <c r="B11" s="289" t="s">
        <v>123</v>
      </c>
      <c r="C11" s="325"/>
      <c r="D11" s="326"/>
      <c r="E11" s="332"/>
      <c r="F11" s="336"/>
      <c r="G11" s="339"/>
      <c r="H11" s="422"/>
      <c r="I11" s="326"/>
      <c r="J11" s="341"/>
      <c r="K11" s="422"/>
      <c r="L11" s="341"/>
      <c r="M11" s="341"/>
      <c r="N11" s="461"/>
      <c r="O11" s="341"/>
      <c r="P11" s="461"/>
      <c r="Q11" s="341"/>
      <c r="R11" s="335"/>
      <c r="S11" s="336"/>
      <c r="T11" s="336"/>
      <c r="U11" s="61"/>
    </row>
    <row r="12" spans="1:21" s="61" customFormat="1" ht="21" customHeight="1" x14ac:dyDescent="0.3">
      <c r="A12" s="118">
        <v>11</v>
      </c>
      <c r="B12" s="433" t="s">
        <v>124</v>
      </c>
      <c r="C12" s="434"/>
      <c r="D12" s="435"/>
      <c r="E12" s="436"/>
      <c r="F12" s="437"/>
      <c r="G12" s="438"/>
      <c r="H12" s="439"/>
      <c r="I12" s="435"/>
      <c r="J12" s="440"/>
      <c r="K12" s="439"/>
      <c r="L12" s="440"/>
      <c r="M12" s="440"/>
      <c r="N12" s="456"/>
      <c r="O12" s="440"/>
      <c r="P12" s="456"/>
      <c r="Q12" s="440"/>
      <c r="R12" s="441"/>
      <c r="S12" s="437"/>
      <c r="T12" s="437"/>
      <c r="U12" s="43"/>
    </row>
    <row r="13" spans="1:21" ht="21" customHeight="1" x14ac:dyDescent="0.3">
      <c r="A13" s="56">
        <v>12</v>
      </c>
      <c r="B13" s="289" t="s">
        <v>125</v>
      </c>
      <c r="C13" s="325"/>
      <c r="D13" s="326"/>
      <c r="E13" s="332"/>
      <c r="F13" s="336"/>
      <c r="G13" s="339"/>
      <c r="H13" s="422"/>
      <c r="I13" s="326"/>
      <c r="J13" s="341"/>
      <c r="K13" s="422"/>
      <c r="L13" s="341"/>
      <c r="M13" s="341"/>
      <c r="N13" s="461"/>
      <c r="O13" s="341"/>
      <c r="P13" s="461"/>
      <c r="Q13" s="341"/>
      <c r="R13" s="335"/>
      <c r="S13" s="336"/>
      <c r="T13" s="336"/>
      <c r="U13" s="61"/>
    </row>
    <row r="14" spans="1:21" s="61" customFormat="1" ht="21" customHeight="1" x14ac:dyDescent="0.3">
      <c r="A14" s="118">
        <v>13</v>
      </c>
      <c r="B14" s="433" t="s">
        <v>126</v>
      </c>
      <c r="C14" s="434"/>
      <c r="D14" s="435"/>
      <c r="E14" s="436"/>
      <c r="F14" s="437"/>
      <c r="G14" s="438"/>
      <c r="H14" s="439"/>
      <c r="I14" s="435"/>
      <c r="J14" s="440"/>
      <c r="K14" s="439"/>
      <c r="L14" s="440"/>
      <c r="M14" s="440"/>
      <c r="N14" s="456"/>
      <c r="O14" s="440"/>
      <c r="P14" s="456"/>
      <c r="Q14" s="440"/>
      <c r="R14" s="441"/>
      <c r="S14" s="437"/>
      <c r="T14" s="437"/>
      <c r="U14" s="43"/>
    </row>
    <row r="15" spans="1:21" ht="21" customHeight="1" x14ac:dyDescent="0.3">
      <c r="A15" s="56">
        <v>14</v>
      </c>
      <c r="B15" s="289" t="s">
        <v>127</v>
      </c>
      <c r="C15" s="325"/>
      <c r="D15" s="326"/>
      <c r="E15" s="332"/>
      <c r="F15" s="336"/>
      <c r="G15" s="339"/>
      <c r="H15" s="422"/>
      <c r="I15" s="326"/>
      <c r="J15" s="341"/>
      <c r="K15" s="422"/>
      <c r="L15" s="341"/>
      <c r="M15" s="341"/>
      <c r="N15" s="461"/>
      <c r="O15" s="341"/>
      <c r="P15" s="461"/>
      <c r="Q15" s="341"/>
      <c r="R15" s="335"/>
      <c r="S15" s="336"/>
      <c r="T15" s="336"/>
      <c r="U15" s="61"/>
    </row>
    <row r="16" spans="1:21" s="61" customFormat="1" ht="21" customHeight="1" x14ac:dyDescent="0.3">
      <c r="A16" s="118">
        <v>15</v>
      </c>
      <c r="B16" s="433" t="s">
        <v>128</v>
      </c>
      <c r="C16" s="434"/>
      <c r="D16" s="435"/>
      <c r="E16" s="436"/>
      <c r="F16" s="437"/>
      <c r="G16" s="438"/>
      <c r="H16" s="439"/>
      <c r="I16" s="435"/>
      <c r="J16" s="440"/>
      <c r="K16" s="439"/>
      <c r="L16" s="440"/>
      <c r="M16" s="440"/>
      <c r="N16" s="456"/>
      <c r="O16" s="440"/>
      <c r="P16" s="456"/>
      <c r="Q16" s="440"/>
      <c r="R16" s="441"/>
      <c r="S16" s="437"/>
      <c r="T16" s="437"/>
      <c r="U16" s="43"/>
    </row>
    <row r="17" spans="1:21" ht="21" customHeight="1" x14ac:dyDescent="0.3">
      <c r="A17" s="56">
        <v>16</v>
      </c>
      <c r="B17" s="289" t="s">
        <v>129</v>
      </c>
      <c r="C17" s="325"/>
      <c r="D17" s="326"/>
      <c r="E17" s="332"/>
      <c r="F17" s="336"/>
      <c r="G17" s="339"/>
      <c r="H17" s="422"/>
      <c r="I17" s="326"/>
      <c r="J17" s="341"/>
      <c r="K17" s="422"/>
      <c r="L17" s="341"/>
      <c r="M17" s="341"/>
      <c r="N17" s="461"/>
      <c r="O17" s="341"/>
      <c r="P17" s="461"/>
      <c r="Q17" s="341"/>
      <c r="R17" s="335"/>
      <c r="S17" s="336"/>
      <c r="T17" s="336"/>
      <c r="U17" s="61"/>
    </row>
    <row r="18" spans="1:21" s="61" customFormat="1" ht="21" customHeight="1" x14ac:dyDescent="0.3">
      <c r="A18" s="118">
        <v>17</v>
      </c>
      <c r="B18" s="433" t="s">
        <v>130</v>
      </c>
      <c r="C18" s="434"/>
      <c r="D18" s="435"/>
      <c r="E18" s="436"/>
      <c r="F18" s="437"/>
      <c r="G18" s="438"/>
      <c r="H18" s="439"/>
      <c r="I18" s="435"/>
      <c r="J18" s="440"/>
      <c r="K18" s="439"/>
      <c r="L18" s="440"/>
      <c r="M18" s="440"/>
      <c r="N18" s="456"/>
      <c r="O18" s="440"/>
      <c r="P18" s="456"/>
      <c r="Q18" s="440"/>
      <c r="R18" s="441"/>
      <c r="S18" s="437"/>
      <c r="T18" s="437"/>
      <c r="U18" s="43"/>
    </row>
    <row r="19" spans="1:21" ht="21" customHeight="1" x14ac:dyDescent="0.3">
      <c r="A19" s="56">
        <v>18</v>
      </c>
      <c r="B19" s="289" t="s">
        <v>131</v>
      </c>
      <c r="C19" s="325"/>
      <c r="D19" s="326"/>
      <c r="E19" s="332"/>
      <c r="F19" s="336"/>
      <c r="G19" s="339"/>
      <c r="H19" s="422"/>
      <c r="I19" s="326"/>
      <c r="J19" s="341"/>
      <c r="K19" s="422"/>
      <c r="L19" s="341"/>
      <c r="M19" s="341"/>
      <c r="N19" s="461"/>
      <c r="O19" s="341"/>
      <c r="P19" s="461"/>
      <c r="Q19" s="341"/>
      <c r="R19" s="335"/>
      <c r="S19" s="336"/>
      <c r="T19" s="336"/>
      <c r="U19" s="61"/>
    </row>
    <row r="20" spans="1:21" s="61" customFormat="1" ht="21" customHeight="1" x14ac:dyDescent="0.3">
      <c r="A20" s="118">
        <v>19</v>
      </c>
      <c r="B20" s="433" t="s">
        <v>132</v>
      </c>
      <c r="C20" s="434"/>
      <c r="D20" s="435"/>
      <c r="E20" s="436"/>
      <c r="F20" s="437"/>
      <c r="G20" s="438"/>
      <c r="H20" s="439"/>
      <c r="I20" s="435"/>
      <c r="J20" s="440"/>
      <c r="K20" s="439"/>
      <c r="L20" s="440"/>
      <c r="M20" s="440"/>
      <c r="N20" s="456"/>
      <c r="O20" s="440"/>
      <c r="P20" s="456"/>
      <c r="Q20" s="440"/>
      <c r="R20" s="441"/>
      <c r="S20" s="437"/>
      <c r="T20" s="437"/>
      <c r="U20" s="43"/>
    </row>
    <row r="21" spans="1:21" ht="21" customHeight="1" x14ac:dyDescent="0.3">
      <c r="A21" s="56">
        <v>20</v>
      </c>
      <c r="B21" s="289" t="s">
        <v>133</v>
      </c>
      <c r="C21" s="325"/>
      <c r="D21" s="326"/>
      <c r="E21" s="332"/>
      <c r="F21" s="336"/>
      <c r="G21" s="339"/>
      <c r="H21" s="422"/>
      <c r="I21" s="326"/>
      <c r="J21" s="341"/>
      <c r="K21" s="422"/>
      <c r="L21" s="341"/>
      <c r="M21" s="341"/>
      <c r="N21" s="461"/>
      <c r="O21" s="341"/>
      <c r="P21" s="461"/>
      <c r="Q21" s="341"/>
      <c r="R21" s="335"/>
      <c r="S21" s="336"/>
      <c r="T21" s="336"/>
      <c r="U21" s="61"/>
    </row>
    <row r="22" spans="1:21" s="61" customFormat="1" ht="21" customHeight="1" x14ac:dyDescent="0.3">
      <c r="A22" s="118">
        <v>21</v>
      </c>
      <c r="B22" s="433" t="s">
        <v>135</v>
      </c>
      <c r="C22" s="434"/>
      <c r="D22" s="435"/>
      <c r="E22" s="436"/>
      <c r="F22" s="437"/>
      <c r="G22" s="438"/>
      <c r="H22" s="439"/>
      <c r="I22" s="435"/>
      <c r="J22" s="440"/>
      <c r="K22" s="439"/>
      <c r="L22" s="440"/>
      <c r="M22" s="440"/>
      <c r="N22" s="456"/>
      <c r="O22" s="440"/>
      <c r="P22" s="456"/>
      <c r="Q22" s="440"/>
      <c r="R22" s="441"/>
      <c r="S22" s="437"/>
      <c r="T22" s="437"/>
      <c r="U22" s="43"/>
    </row>
    <row r="23" spans="1:21" ht="21" customHeight="1" x14ac:dyDescent="0.3">
      <c r="A23" s="56">
        <v>22</v>
      </c>
      <c r="B23" s="289" t="s">
        <v>136</v>
      </c>
      <c r="C23" s="325"/>
      <c r="D23" s="326"/>
      <c r="E23" s="332"/>
      <c r="F23" s="326"/>
      <c r="G23" s="339"/>
      <c r="H23" s="422"/>
      <c r="I23" s="326"/>
      <c r="J23" s="341"/>
      <c r="K23" s="422"/>
      <c r="L23" s="341"/>
      <c r="M23" s="341"/>
      <c r="N23" s="461"/>
      <c r="O23" s="341"/>
      <c r="P23" s="461"/>
      <c r="Q23" s="341"/>
      <c r="R23" s="335"/>
      <c r="S23" s="336"/>
      <c r="T23" s="336"/>
      <c r="U23" s="61"/>
    </row>
    <row r="24" spans="1:21" s="61" customFormat="1" ht="21" customHeight="1" x14ac:dyDescent="0.3">
      <c r="A24" s="118">
        <v>23</v>
      </c>
      <c r="B24" s="433" t="s">
        <v>137</v>
      </c>
      <c r="C24" s="434"/>
      <c r="D24" s="435"/>
      <c r="E24" s="436"/>
      <c r="F24" s="437"/>
      <c r="G24" s="438"/>
      <c r="H24" s="439"/>
      <c r="I24" s="435"/>
      <c r="J24" s="440"/>
      <c r="K24" s="439"/>
      <c r="L24" s="440"/>
      <c r="M24" s="440"/>
      <c r="N24" s="456"/>
      <c r="O24" s="440"/>
      <c r="P24" s="456"/>
      <c r="Q24" s="440"/>
      <c r="R24" s="441"/>
      <c r="S24" s="437"/>
      <c r="T24" s="437"/>
      <c r="U24" s="43"/>
    </row>
    <row r="25" spans="1:21" ht="21" customHeight="1" x14ac:dyDescent="0.3">
      <c r="A25" s="56">
        <v>24</v>
      </c>
      <c r="B25" s="289" t="s">
        <v>138</v>
      </c>
      <c r="C25" s="325"/>
      <c r="D25" s="326"/>
      <c r="E25" s="332"/>
      <c r="F25" s="336"/>
      <c r="G25" s="339"/>
      <c r="H25" s="422"/>
      <c r="I25" s="326"/>
      <c r="J25" s="341"/>
      <c r="K25" s="422"/>
      <c r="L25" s="341"/>
      <c r="M25" s="341"/>
      <c r="N25" s="461"/>
      <c r="O25" s="341"/>
      <c r="P25" s="461"/>
      <c r="Q25" s="341"/>
      <c r="R25" s="335"/>
      <c r="S25" s="336"/>
      <c r="T25" s="336"/>
      <c r="U25" s="61"/>
    </row>
    <row r="26" spans="1:21" s="61" customFormat="1" ht="21" customHeight="1" x14ac:dyDescent="0.3">
      <c r="A26" s="118">
        <v>25</v>
      </c>
      <c r="B26" s="433" t="s">
        <v>139</v>
      </c>
      <c r="C26" s="434"/>
      <c r="D26" s="435"/>
      <c r="E26" s="436"/>
      <c r="F26" s="437"/>
      <c r="G26" s="438"/>
      <c r="H26" s="439"/>
      <c r="I26" s="435"/>
      <c r="J26" s="440"/>
      <c r="K26" s="439"/>
      <c r="L26" s="440"/>
      <c r="M26" s="440"/>
      <c r="N26" s="456"/>
      <c r="O26" s="440"/>
      <c r="P26" s="456"/>
      <c r="Q26" s="440"/>
      <c r="R26" s="441"/>
      <c r="S26" s="437"/>
      <c r="T26" s="437"/>
      <c r="U26" s="43"/>
    </row>
    <row r="27" spans="1:21" ht="21" customHeight="1" x14ac:dyDescent="0.3">
      <c r="A27" s="56">
        <v>26</v>
      </c>
      <c r="B27" s="289" t="s">
        <v>140</v>
      </c>
      <c r="C27" s="325"/>
      <c r="D27" s="326"/>
      <c r="E27" s="332"/>
      <c r="F27" s="336"/>
      <c r="G27" s="339"/>
      <c r="H27" s="422"/>
      <c r="I27" s="326"/>
      <c r="J27" s="341"/>
      <c r="K27" s="422"/>
      <c r="L27" s="341"/>
      <c r="M27" s="341"/>
      <c r="N27" s="461"/>
      <c r="O27" s="341"/>
      <c r="P27" s="461"/>
      <c r="Q27" s="341"/>
      <c r="R27" s="335"/>
      <c r="S27" s="336"/>
      <c r="T27" s="336"/>
      <c r="U27" s="61"/>
    </row>
    <row r="28" spans="1:21" s="61" customFormat="1" ht="21" customHeight="1" x14ac:dyDescent="0.3">
      <c r="A28" s="118">
        <v>27</v>
      </c>
      <c r="B28" s="433" t="s">
        <v>141</v>
      </c>
      <c r="C28" s="434"/>
      <c r="D28" s="435"/>
      <c r="E28" s="436"/>
      <c r="F28" s="437"/>
      <c r="G28" s="438"/>
      <c r="H28" s="439"/>
      <c r="I28" s="435"/>
      <c r="J28" s="440"/>
      <c r="K28" s="439"/>
      <c r="L28" s="440"/>
      <c r="M28" s="440"/>
      <c r="N28" s="456"/>
      <c r="O28" s="440"/>
      <c r="P28" s="456"/>
      <c r="Q28" s="440"/>
      <c r="R28" s="441"/>
      <c r="S28" s="437"/>
      <c r="T28" s="437"/>
      <c r="U28" s="43"/>
    </row>
    <row r="29" spans="1:21" ht="21" customHeight="1" x14ac:dyDescent="0.3">
      <c r="A29" s="56">
        <v>28</v>
      </c>
      <c r="B29" s="289" t="s">
        <v>142</v>
      </c>
      <c r="C29" s="325"/>
      <c r="D29" s="326"/>
      <c r="E29" s="332"/>
      <c r="F29" s="336"/>
      <c r="G29" s="339"/>
      <c r="H29" s="422"/>
      <c r="I29" s="326"/>
      <c r="J29" s="341"/>
      <c r="K29" s="422"/>
      <c r="L29" s="341"/>
      <c r="M29" s="341"/>
      <c r="N29" s="461"/>
      <c r="O29" s="341"/>
      <c r="P29" s="461"/>
      <c r="Q29" s="341"/>
      <c r="R29" s="335"/>
      <c r="S29" s="336"/>
      <c r="T29" s="336"/>
      <c r="U29" s="61"/>
    </row>
    <row r="30" spans="1:21" s="61" customFormat="1" ht="21" customHeight="1" x14ac:dyDescent="0.3">
      <c r="A30" s="118">
        <v>29</v>
      </c>
      <c r="B30" s="433" t="s">
        <v>143</v>
      </c>
      <c r="C30" s="434"/>
      <c r="D30" s="435"/>
      <c r="E30" s="436"/>
      <c r="F30" s="437"/>
      <c r="G30" s="438"/>
      <c r="H30" s="439"/>
      <c r="I30" s="435"/>
      <c r="J30" s="440"/>
      <c r="K30" s="439"/>
      <c r="L30" s="440"/>
      <c r="M30" s="440"/>
      <c r="N30" s="456"/>
      <c r="O30" s="440"/>
      <c r="P30" s="456"/>
      <c r="Q30" s="440"/>
      <c r="R30" s="441"/>
      <c r="S30" s="437"/>
      <c r="T30" s="437"/>
      <c r="U30" s="43"/>
    </row>
    <row r="31" spans="1:21" ht="21" customHeight="1" x14ac:dyDescent="0.3">
      <c r="A31" s="56">
        <v>30</v>
      </c>
      <c r="B31" s="289" t="s">
        <v>144</v>
      </c>
      <c r="C31" s="325"/>
      <c r="D31" s="326"/>
      <c r="E31" s="332"/>
      <c r="F31" s="336"/>
      <c r="G31" s="339"/>
      <c r="H31" s="422"/>
      <c r="I31" s="326"/>
      <c r="J31" s="341"/>
      <c r="K31" s="422"/>
      <c r="L31" s="341"/>
      <c r="M31" s="341"/>
      <c r="N31" s="461"/>
      <c r="O31" s="341"/>
      <c r="P31" s="461"/>
      <c r="Q31" s="341"/>
      <c r="R31" s="335"/>
      <c r="S31" s="336"/>
      <c r="T31" s="336"/>
      <c r="U31" s="61"/>
    </row>
    <row r="32" spans="1:21" s="61" customFormat="1" ht="21" customHeight="1" x14ac:dyDescent="0.3">
      <c r="A32" s="118">
        <v>31</v>
      </c>
      <c r="B32" s="433" t="s">
        <v>145</v>
      </c>
      <c r="C32" s="434"/>
      <c r="D32" s="435"/>
      <c r="E32" s="436"/>
      <c r="F32" s="437"/>
      <c r="G32" s="438"/>
      <c r="H32" s="439"/>
      <c r="I32" s="435"/>
      <c r="J32" s="440"/>
      <c r="K32" s="439"/>
      <c r="L32" s="440"/>
      <c r="M32" s="440"/>
      <c r="N32" s="456"/>
      <c r="O32" s="440"/>
      <c r="P32" s="456"/>
      <c r="Q32" s="440"/>
      <c r="R32" s="441"/>
      <c r="S32" s="437"/>
      <c r="T32" s="437"/>
      <c r="U32" s="43"/>
    </row>
    <row r="33" spans="1:21" ht="21" customHeight="1" x14ac:dyDescent="0.3">
      <c r="A33" s="56">
        <v>32</v>
      </c>
      <c r="B33" s="289" t="s">
        <v>147</v>
      </c>
      <c r="C33" s="325"/>
      <c r="D33" s="326"/>
      <c r="E33" s="332"/>
      <c r="F33" s="336"/>
      <c r="G33" s="339"/>
      <c r="H33" s="422"/>
      <c r="I33" s="326"/>
      <c r="J33" s="341"/>
      <c r="K33" s="422"/>
      <c r="L33" s="341"/>
      <c r="M33" s="341"/>
      <c r="N33" s="461"/>
      <c r="O33" s="341"/>
      <c r="P33" s="461"/>
      <c r="Q33" s="341"/>
      <c r="R33" s="335"/>
      <c r="S33" s="336"/>
      <c r="T33" s="336"/>
      <c r="U33" s="61"/>
    </row>
    <row r="34" spans="1:21" s="61" customFormat="1" ht="21" customHeight="1" x14ac:dyDescent="0.3">
      <c r="A34" s="118">
        <v>33</v>
      </c>
      <c r="B34" s="433" t="s">
        <v>148</v>
      </c>
      <c r="C34" s="434"/>
      <c r="D34" s="435"/>
      <c r="E34" s="436"/>
      <c r="F34" s="437"/>
      <c r="G34" s="438"/>
      <c r="H34" s="439"/>
      <c r="I34" s="435"/>
      <c r="J34" s="440"/>
      <c r="K34" s="439"/>
      <c r="L34" s="440"/>
      <c r="M34" s="440"/>
      <c r="N34" s="456"/>
      <c r="O34" s="440"/>
      <c r="P34" s="456"/>
      <c r="Q34" s="440"/>
      <c r="R34" s="441"/>
      <c r="S34" s="437"/>
      <c r="T34" s="437"/>
      <c r="U34" s="43"/>
    </row>
    <row r="35" spans="1:21" ht="21" customHeight="1" x14ac:dyDescent="0.3">
      <c r="A35" s="56">
        <v>34</v>
      </c>
      <c r="B35" s="289" t="s">
        <v>96</v>
      </c>
      <c r="C35" s="325"/>
      <c r="D35" s="326"/>
      <c r="E35" s="332"/>
      <c r="F35" s="336"/>
      <c r="G35" s="339"/>
      <c r="H35" s="422"/>
      <c r="I35" s="326"/>
      <c r="J35" s="341"/>
      <c r="K35" s="422"/>
      <c r="L35" s="341"/>
      <c r="M35" s="341"/>
      <c r="N35" s="461"/>
      <c r="O35" s="341"/>
      <c r="P35" s="461"/>
      <c r="Q35" s="341"/>
      <c r="R35" s="335"/>
      <c r="S35" s="336"/>
      <c r="T35" s="336"/>
      <c r="U35" s="61"/>
    </row>
    <row r="36" spans="1:21" s="61" customFormat="1" ht="21" customHeight="1" x14ac:dyDescent="0.3">
      <c r="A36" s="118">
        <v>35</v>
      </c>
      <c r="B36" s="433" t="s">
        <v>149</v>
      </c>
      <c r="C36" s="434"/>
      <c r="D36" s="435"/>
      <c r="E36" s="436"/>
      <c r="F36" s="437"/>
      <c r="G36" s="438"/>
      <c r="H36" s="439"/>
      <c r="I36" s="435"/>
      <c r="J36" s="440"/>
      <c r="K36" s="439"/>
      <c r="L36" s="440"/>
      <c r="M36" s="440"/>
      <c r="N36" s="456"/>
      <c r="O36" s="440"/>
      <c r="P36" s="456"/>
      <c r="Q36" s="440"/>
      <c r="R36" s="441"/>
      <c r="S36" s="437"/>
      <c r="T36" s="437"/>
      <c r="U36" s="43"/>
    </row>
    <row r="37" spans="1:21" ht="21" customHeight="1" x14ac:dyDescent="0.3">
      <c r="A37" s="56">
        <v>36</v>
      </c>
      <c r="B37" s="289" t="s">
        <v>150</v>
      </c>
      <c r="C37" s="325"/>
      <c r="D37" s="326"/>
      <c r="E37" s="332"/>
      <c r="F37" s="336"/>
      <c r="G37" s="339"/>
      <c r="H37" s="422"/>
      <c r="I37" s="326"/>
      <c r="J37" s="341"/>
      <c r="K37" s="422"/>
      <c r="L37" s="341"/>
      <c r="M37" s="341"/>
      <c r="N37" s="461"/>
      <c r="O37" s="341"/>
      <c r="P37" s="461"/>
      <c r="Q37" s="341"/>
      <c r="R37" s="335"/>
      <c r="S37" s="336"/>
      <c r="T37" s="336"/>
      <c r="U37" s="61"/>
    </row>
    <row r="38" spans="1:21" s="61" customFormat="1" ht="21" customHeight="1" x14ac:dyDescent="0.3">
      <c r="A38" s="118">
        <v>37</v>
      </c>
      <c r="B38" s="433" t="s">
        <v>97</v>
      </c>
      <c r="C38" s="434"/>
      <c r="D38" s="435"/>
      <c r="E38" s="436"/>
      <c r="F38" s="437"/>
      <c r="G38" s="438"/>
      <c r="H38" s="439"/>
      <c r="I38" s="435"/>
      <c r="J38" s="440"/>
      <c r="K38" s="439"/>
      <c r="L38" s="440"/>
      <c r="M38" s="440"/>
      <c r="N38" s="456"/>
      <c r="O38" s="440"/>
      <c r="P38" s="456"/>
      <c r="Q38" s="440"/>
      <c r="R38" s="441"/>
      <c r="S38" s="437"/>
      <c r="T38" s="437"/>
      <c r="U38" s="43"/>
    </row>
    <row r="39" spans="1:21" ht="21" customHeight="1" x14ac:dyDescent="0.3">
      <c r="A39" s="56">
        <v>38</v>
      </c>
      <c r="B39" s="289" t="s">
        <v>152</v>
      </c>
      <c r="C39" s="325"/>
      <c r="D39" s="326"/>
      <c r="E39" s="332"/>
      <c r="F39" s="336"/>
      <c r="G39" s="339"/>
      <c r="H39" s="422"/>
      <c r="I39" s="326"/>
      <c r="J39" s="341"/>
      <c r="K39" s="422"/>
      <c r="L39" s="341"/>
      <c r="M39" s="341"/>
      <c r="N39" s="461"/>
      <c r="O39" s="341"/>
      <c r="P39" s="461"/>
      <c r="Q39" s="341"/>
      <c r="R39" s="335"/>
      <c r="S39" s="336"/>
      <c r="T39" s="336"/>
      <c r="U39" s="61"/>
    </row>
    <row r="40" spans="1:21" s="61" customFormat="1" ht="21" customHeight="1" x14ac:dyDescent="0.3">
      <c r="A40" s="118">
        <v>39</v>
      </c>
      <c r="B40" s="433" t="s">
        <v>153</v>
      </c>
      <c r="C40" s="434"/>
      <c r="D40" s="435"/>
      <c r="E40" s="436"/>
      <c r="F40" s="437"/>
      <c r="G40" s="438"/>
      <c r="H40" s="439"/>
      <c r="I40" s="435"/>
      <c r="J40" s="440"/>
      <c r="K40" s="439"/>
      <c r="L40" s="440"/>
      <c r="M40" s="440"/>
      <c r="N40" s="456"/>
      <c r="O40" s="440"/>
      <c r="P40" s="456"/>
      <c r="Q40" s="440"/>
      <c r="R40" s="441"/>
      <c r="S40" s="437"/>
      <c r="T40" s="437"/>
      <c r="U40" s="43"/>
    </row>
    <row r="41" spans="1:21" ht="21" customHeight="1" x14ac:dyDescent="0.3">
      <c r="A41" s="56">
        <v>40</v>
      </c>
      <c r="B41" s="289" t="s">
        <v>154</v>
      </c>
      <c r="C41" s="325"/>
      <c r="D41" s="326"/>
      <c r="E41" s="332"/>
      <c r="F41" s="336"/>
      <c r="G41" s="339"/>
      <c r="H41" s="422"/>
      <c r="I41" s="326"/>
      <c r="J41" s="341"/>
      <c r="K41" s="422"/>
      <c r="L41" s="341"/>
      <c r="M41" s="341"/>
      <c r="N41" s="461"/>
      <c r="O41" s="341"/>
      <c r="P41" s="461"/>
      <c r="Q41" s="341"/>
      <c r="R41" s="335"/>
      <c r="S41" s="336"/>
      <c r="T41" s="336"/>
      <c r="U41" s="61"/>
    </row>
    <row r="42" spans="1:21" s="61" customFormat="1" ht="21" customHeight="1" x14ac:dyDescent="0.3">
      <c r="A42" s="118">
        <v>41</v>
      </c>
      <c r="B42" s="433" t="s">
        <v>155</v>
      </c>
      <c r="C42" s="434"/>
      <c r="D42" s="435"/>
      <c r="E42" s="436"/>
      <c r="F42" s="437"/>
      <c r="G42" s="438"/>
      <c r="H42" s="439"/>
      <c r="I42" s="435"/>
      <c r="J42" s="440"/>
      <c r="K42" s="439"/>
      <c r="L42" s="440"/>
      <c r="M42" s="440"/>
      <c r="N42" s="456"/>
      <c r="O42" s="440"/>
      <c r="P42" s="456"/>
      <c r="Q42" s="440"/>
      <c r="R42" s="441"/>
      <c r="S42" s="437"/>
      <c r="T42" s="437"/>
      <c r="U42" s="43"/>
    </row>
    <row r="43" spans="1:21" ht="21" customHeight="1" x14ac:dyDescent="0.3">
      <c r="A43" s="56">
        <v>42</v>
      </c>
      <c r="B43" s="289" t="s">
        <v>156</v>
      </c>
      <c r="C43" s="325"/>
      <c r="D43" s="326"/>
      <c r="E43" s="332"/>
      <c r="F43" s="336"/>
      <c r="G43" s="339"/>
      <c r="H43" s="422"/>
      <c r="I43" s="326"/>
      <c r="J43" s="341"/>
      <c r="K43" s="422"/>
      <c r="L43" s="341"/>
      <c r="M43" s="341"/>
      <c r="N43" s="461"/>
      <c r="O43" s="341"/>
      <c r="P43" s="461"/>
      <c r="Q43" s="341"/>
      <c r="R43" s="335"/>
      <c r="S43" s="336"/>
      <c r="T43" s="336"/>
      <c r="U43" s="61"/>
    </row>
    <row r="44" spans="1:21" s="61" customFormat="1" ht="21" customHeight="1" x14ac:dyDescent="0.3">
      <c r="A44" s="118">
        <v>43</v>
      </c>
      <c r="B44" s="433" t="s">
        <v>157</v>
      </c>
      <c r="C44" s="434"/>
      <c r="D44" s="435"/>
      <c r="E44" s="436"/>
      <c r="F44" s="437"/>
      <c r="G44" s="438"/>
      <c r="H44" s="439"/>
      <c r="I44" s="435"/>
      <c r="J44" s="440"/>
      <c r="K44" s="439"/>
      <c r="L44" s="440"/>
      <c r="M44" s="440"/>
      <c r="N44" s="456"/>
      <c r="O44" s="440"/>
      <c r="P44" s="456"/>
      <c r="Q44" s="440"/>
      <c r="R44" s="441"/>
      <c r="S44" s="437"/>
      <c r="T44" s="437"/>
      <c r="U44" s="43"/>
    </row>
    <row r="45" spans="1:21" ht="21" customHeight="1" x14ac:dyDescent="0.3">
      <c r="A45" s="56">
        <v>44</v>
      </c>
      <c r="B45" s="289" t="s">
        <v>158</v>
      </c>
      <c r="C45" s="325"/>
      <c r="D45" s="326"/>
      <c r="E45" s="332"/>
      <c r="F45" s="336"/>
      <c r="G45" s="339"/>
      <c r="H45" s="422"/>
      <c r="I45" s="326"/>
      <c r="J45" s="341"/>
      <c r="K45" s="422"/>
      <c r="L45" s="341"/>
      <c r="M45" s="341"/>
      <c r="N45" s="461"/>
      <c r="O45" s="341"/>
      <c r="P45" s="461"/>
      <c r="Q45" s="341"/>
      <c r="R45" s="335"/>
      <c r="S45" s="336"/>
      <c r="T45" s="336"/>
      <c r="U45" s="61"/>
    </row>
    <row r="46" spans="1:21" s="61" customFormat="1" ht="21" customHeight="1" x14ac:dyDescent="0.3">
      <c r="A46" s="118">
        <v>45</v>
      </c>
      <c r="B46" s="433" t="s">
        <v>159</v>
      </c>
      <c r="C46" s="434"/>
      <c r="D46" s="435"/>
      <c r="E46" s="436"/>
      <c r="F46" s="437"/>
      <c r="G46" s="438"/>
      <c r="H46" s="439"/>
      <c r="I46" s="435"/>
      <c r="J46" s="440"/>
      <c r="K46" s="439"/>
      <c r="L46" s="440"/>
      <c r="M46" s="440"/>
      <c r="N46" s="456"/>
      <c r="O46" s="440"/>
      <c r="P46" s="456"/>
      <c r="Q46" s="440"/>
      <c r="R46" s="441"/>
      <c r="S46" s="437"/>
      <c r="T46" s="437"/>
      <c r="U46" s="43"/>
    </row>
    <row r="47" spans="1:21" ht="21" customHeight="1" x14ac:dyDescent="0.3">
      <c r="A47" s="56">
        <v>46</v>
      </c>
      <c r="B47" s="289" t="s">
        <v>160</v>
      </c>
      <c r="C47" s="325"/>
      <c r="D47" s="326"/>
      <c r="E47" s="332"/>
      <c r="F47" s="336"/>
      <c r="G47" s="339"/>
      <c r="H47" s="422"/>
      <c r="I47" s="326"/>
      <c r="J47" s="341"/>
      <c r="K47" s="422"/>
      <c r="L47" s="341"/>
      <c r="M47" s="341"/>
      <c r="N47" s="461"/>
      <c r="O47" s="341"/>
      <c r="P47" s="461"/>
      <c r="Q47" s="341"/>
      <c r="R47" s="335"/>
      <c r="S47" s="336"/>
      <c r="T47" s="336"/>
      <c r="U47" s="61"/>
    </row>
    <row r="48" spans="1:21" s="61" customFormat="1" ht="21" customHeight="1" x14ac:dyDescent="0.3">
      <c r="A48" s="118">
        <v>47</v>
      </c>
      <c r="B48" s="433" t="s">
        <v>161</v>
      </c>
      <c r="C48" s="434"/>
      <c r="D48" s="435"/>
      <c r="E48" s="436"/>
      <c r="F48" s="437"/>
      <c r="G48" s="438"/>
      <c r="H48" s="439"/>
      <c r="I48" s="435"/>
      <c r="J48" s="440"/>
      <c r="K48" s="439"/>
      <c r="L48" s="440"/>
      <c r="M48" s="440"/>
      <c r="N48" s="456"/>
      <c r="O48" s="440"/>
      <c r="P48" s="456"/>
      <c r="Q48" s="440"/>
      <c r="R48" s="441"/>
      <c r="S48" s="437"/>
      <c r="T48" s="437"/>
      <c r="U48" s="43"/>
    </row>
    <row r="49" spans="1:21" ht="21" customHeight="1" x14ac:dyDescent="0.3">
      <c r="A49" s="56">
        <v>48</v>
      </c>
      <c r="B49" s="289" t="s">
        <v>162</v>
      </c>
      <c r="C49" s="325"/>
      <c r="D49" s="326"/>
      <c r="E49" s="332"/>
      <c r="F49" s="336"/>
      <c r="G49" s="339"/>
      <c r="H49" s="422"/>
      <c r="I49" s="326"/>
      <c r="J49" s="341"/>
      <c r="K49" s="422"/>
      <c r="L49" s="341"/>
      <c r="M49" s="341"/>
      <c r="N49" s="461"/>
      <c r="O49" s="341"/>
      <c r="P49" s="461"/>
      <c r="Q49" s="341"/>
      <c r="R49" s="335"/>
      <c r="S49" s="336"/>
      <c r="T49" s="336"/>
      <c r="U49" s="61"/>
    </row>
    <row r="50" spans="1:21" s="61" customFormat="1" ht="21" customHeight="1" x14ac:dyDescent="0.3">
      <c r="A50" s="118">
        <v>49</v>
      </c>
      <c r="B50" s="433" t="s">
        <v>163</v>
      </c>
      <c r="C50" s="434"/>
      <c r="D50" s="435"/>
      <c r="E50" s="436"/>
      <c r="F50" s="437"/>
      <c r="G50" s="438"/>
      <c r="H50" s="439"/>
      <c r="I50" s="435"/>
      <c r="J50" s="440"/>
      <c r="K50" s="439"/>
      <c r="L50" s="440"/>
      <c r="M50" s="440"/>
      <c r="N50" s="456"/>
      <c r="O50" s="440"/>
      <c r="P50" s="456"/>
      <c r="Q50" s="440"/>
      <c r="R50" s="441"/>
      <c r="S50" s="437"/>
      <c r="T50" s="437"/>
      <c r="U50" s="43"/>
    </row>
    <row r="51" spans="1:21" ht="21" customHeight="1" x14ac:dyDescent="0.3">
      <c r="A51" s="56">
        <v>50</v>
      </c>
      <c r="B51" s="289" t="s">
        <v>165</v>
      </c>
      <c r="C51" s="325"/>
      <c r="D51" s="326"/>
      <c r="E51" s="332"/>
      <c r="F51" s="336"/>
      <c r="G51" s="339"/>
      <c r="H51" s="422"/>
      <c r="I51" s="326"/>
      <c r="J51" s="341"/>
      <c r="K51" s="422"/>
      <c r="L51" s="341"/>
      <c r="M51" s="341"/>
      <c r="N51" s="461"/>
      <c r="O51" s="341"/>
      <c r="P51" s="461"/>
      <c r="Q51" s="341"/>
      <c r="R51" s="335"/>
      <c r="S51" s="336"/>
      <c r="T51" s="336"/>
      <c r="U51" s="61"/>
    </row>
    <row r="52" spans="1:21" s="61" customFormat="1" ht="21" customHeight="1" x14ac:dyDescent="0.3">
      <c r="A52" s="118">
        <v>51</v>
      </c>
      <c r="B52" s="433" t="s">
        <v>166</v>
      </c>
      <c r="C52" s="434"/>
      <c r="D52" s="435"/>
      <c r="E52" s="436"/>
      <c r="F52" s="437"/>
      <c r="G52" s="438"/>
      <c r="H52" s="439"/>
      <c r="I52" s="435"/>
      <c r="J52" s="440"/>
      <c r="K52" s="439"/>
      <c r="L52" s="440"/>
      <c r="M52" s="440"/>
      <c r="N52" s="456"/>
      <c r="O52" s="440"/>
      <c r="P52" s="456"/>
      <c r="Q52" s="440"/>
      <c r="R52" s="441"/>
      <c r="S52" s="437"/>
      <c r="T52" s="437"/>
      <c r="U52" s="43"/>
    </row>
    <row r="53" spans="1:21" ht="21" customHeight="1" x14ac:dyDescent="0.3">
      <c r="A53" s="182">
        <v>52</v>
      </c>
      <c r="B53" s="290" t="s">
        <v>167</v>
      </c>
      <c r="C53" s="327"/>
      <c r="D53" s="328"/>
      <c r="E53" s="333"/>
      <c r="F53" s="337"/>
      <c r="G53" s="340"/>
      <c r="H53" s="422"/>
      <c r="I53" s="328"/>
      <c r="J53" s="341"/>
      <c r="K53" s="422"/>
      <c r="L53" s="341"/>
      <c r="M53" s="341"/>
      <c r="N53" s="461"/>
      <c r="O53" s="341"/>
      <c r="P53" s="461"/>
      <c r="Q53" s="341"/>
      <c r="R53" s="335"/>
      <c r="S53" s="336"/>
      <c r="T53" s="336"/>
      <c r="U53" s="61"/>
    </row>
    <row r="54" spans="1:21" s="61" customFormat="1" ht="21" customHeight="1" x14ac:dyDescent="0.3">
      <c r="A54" s="218">
        <v>53</v>
      </c>
      <c r="B54" s="442" t="s">
        <v>168</v>
      </c>
      <c r="C54" s="443"/>
      <c r="D54" s="444"/>
      <c r="E54" s="445"/>
      <c r="F54" s="446"/>
      <c r="G54" s="447"/>
      <c r="H54" s="439"/>
      <c r="I54" s="444"/>
      <c r="J54" s="440"/>
      <c r="K54" s="439"/>
      <c r="L54" s="440"/>
      <c r="M54" s="440"/>
      <c r="N54" s="456"/>
      <c r="O54" s="440"/>
      <c r="P54" s="456"/>
      <c r="Q54" s="440"/>
      <c r="R54" s="441"/>
      <c r="S54" s="437"/>
      <c r="T54" s="437"/>
      <c r="U54" s="43"/>
    </row>
    <row r="55" spans="1:21" ht="21" customHeight="1" x14ac:dyDescent="0.3">
      <c r="A55" s="182">
        <v>54</v>
      </c>
      <c r="B55" s="290" t="s">
        <v>170</v>
      </c>
      <c r="C55" s="327"/>
      <c r="D55" s="328"/>
      <c r="E55" s="333"/>
      <c r="F55" s="337"/>
      <c r="G55" s="340"/>
      <c r="H55" s="422"/>
      <c r="I55" s="328"/>
      <c r="J55" s="341"/>
      <c r="K55" s="422"/>
      <c r="L55" s="341"/>
      <c r="M55" s="341"/>
      <c r="N55" s="461"/>
      <c r="O55" s="341"/>
      <c r="P55" s="461"/>
      <c r="Q55" s="341"/>
      <c r="R55" s="335"/>
      <c r="S55" s="336"/>
      <c r="T55" s="336"/>
      <c r="U55" s="61"/>
    </row>
    <row r="56" spans="1:21" s="61" customFormat="1" ht="21" customHeight="1" x14ac:dyDescent="0.3">
      <c r="A56" s="218">
        <v>55</v>
      </c>
      <c r="B56" s="442" t="s">
        <v>171</v>
      </c>
      <c r="C56" s="443"/>
      <c r="D56" s="444"/>
      <c r="E56" s="445"/>
      <c r="F56" s="448"/>
      <c r="G56" s="449"/>
      <c r="H56" s="439"/>
      <c r="I56" s="448"/>
      <c r="J56" s="440"/>
      <c r="K56" s="439"/>
      <c r="L56" s="440"/>
      <c r="M56" s="440"/>
      <c r="N56" s="456"/>
      <c r="O56" s="440"/>
      <c r="P56" s="456"/>
      <c r="Q56" s="440"/>
      <c r="R56" s="441"/>
      <c r="S56" s="437"/>
      <c r="T56" s="437"/>
      <c r="U56" s="43"/>
    </row>
    <row r="57" spans="1:21" ht="21" customHeight="1" x14ac:dyDescent="0.3">
      <c r="A57" s="182">
        <v>56</v>
      </c>
      <c r="B57" s="290" t="s">
        <v>181</v>
      </c>
      <c r="C57" s="327"/>
      <c r="D57" s="328"/>
      <c r="E57" s="333"/>
      <c r="F57" s="337"/>
      <c r="G57" s="340"/>
      <c r="H57" s="422"/>
      <c r="I57" s="328"/>
      <c r="J57" s="341"/>
      <c r="K57" s="422"/>
      <c r="L57" s="341"/>
      <c r="M57" s="341"/>
      <c r="N57" s="461"/>
      <c r="O57" s="341"/>
      <c r="P57" s="461"/>
      <c r="Q57" s="341"/>
      <c r="R57" s="335"/>
      <c r="S57" s="336"/>
      <c r="T57" s="336"/>
      <c r="U57" s="61"/>
    </row>
    <row r="58" spans="1:21" s="61" customFormat="1" ht="21" customHeight="1" x14ac:dyDescent="0.3">
      <c r="A58" s="218">
        <v>57</v>
      </c>
      <c r="B58" s="442" t="s">
        <v>173</v>
      </c>
      <c r="C58" s="443"/>
      <c r="D58" s="444"/>
      <c r="E58" s="445"/>
      <c r="F58" s="446"/>
      <c r="G58" s="447"/>
      <c r="H58" s="439"/>
      <c r="I58" s="444"/>
      <c r="J58" s="440"/>
      <c r="K58" s="439"/>
      <c r="L58" s="440"/>
      <c r="M58" s="440"/>
      <c r="N58" s="456"/>
      <c r="O58" s="440"/>
      <c r="P58" s="456"/>
      <c r="Q58" s="440"/>
      <c r="R58" s="441"/>
      <c r="S58" s="437"/>
      <c r="T58" s="437"/>
      <c r="U58" s="43"/>
    </row>
    <row r="59" spans="1:21" ht="21" customHeight="1" x14ac:dyDescent="0.3">
      <c r="A59" s="182">
        <v>58</v>
      </c>
      <c r="B59" s="290" t="s">
        <v>174</v>
      </c>
      <c r="C59" s="327"/>
      <c r="D59" s="328"/>
      <c r="E59" s="333"/>
      <c r="F59" s="337"/>
      <c r="G59" s="340"/>
      <c r="H59" s="422"/>
      <c r="I59" s="328"/>
      <c r="J59" s="341"/>
      <c r="K59" s="422"/>
      <c r="L59" s="341"/>
      <c r="M59" s="341"/>
      <c r="N59" s="461"/>
      <c r="O59" s="341"/>
      <c r="P59" s="461"/>
      <c r="Q59" s="341"/>
      <c r="R59" s="335"/>
      <c r="S59" s="336"/>
      <c r="T59" s="336"/>
      <c r="U59" s="61"/>
    </row>
    <row r="60" spans="1:21" ht="21.75" customHeight="1" x14ac:dyDescent="0.3">
      <c r="A60" s="218">
        <v>59</v>
      </c>
      <c r="B60" s="450" t="s">
        <v>175</v>
      </c>
      <c r="C60" s="451"/>
      <c r="D60" s="444"/>
      <c r="E60" s="452"/>
      <c r="F60" s="446"/>
      <c r="G60" s="443"/>
      <c r="H60" s="439"/>
      <c r="I60" s="446"/>
      <c r="J60" s="440"/>
      <c r="K60" s="439"/>
      <c r="L60" s="440"/>
      <c r="M60" s="440"/>
      <c r="N60" s="456"/>
      <c r="O60" s="440"/>
      <c r="P60" s="456"/>
      <c r="Q60" s="440"/>
      <c r="R60" s="441"/>
      <c r="S60" s="437"/>
      <c r="T60" s="437"/>
    </row>
    <row r="61" spans="1:21" ht="21.75" customHeight="1" x14ac:dyDescent="0.3">
      <c r="A61" s="184">
        <v>60</v>
      </c>
      <c r="B61" s="291" t="s">
        <v>176</v>
      </c>
      <c r="C61" s="327"/>
      <c r="D61" s="329"/>
      <c r="E61" s="333"/>
      <c r="F61" s="337"/>
      <c r="G61" s="327"/>
      <c r="H61" s="422"/>
      <c r="I61" s="337"/>
      <c r="J61" s="341"/>
      <c r="K61" s="422"/>
      <c r="L61" s="341"/>
      <c r="M61" s="341"/>
      <c r="N61" s="461"/>
      <c r="O61" s="341"/>
      <c r="P61" s="461"/>
      <c r="Q61" s="341"/>
      <c r="R61" s="335"/>
      <c r="S61" s="336"/>
      <c r="T61" s="336"/>
    </row>
    <row r="62" spans="1:21" ht="21.75" customHeight="1" x14ac:dyDescent="0.3">
      <c r="A62" s="453">
        <v>61</v>
      </c>
      <c r="B62" s="454" t="s">
        <v>177</v>
      </c>
      <c r="C62" s="434"/>
      <c r="D62" s="435"/>
      <c r="E62" s="436"/>
      <c r="F62" s="435"/>
      <c r="G62" s="434"/>
      <c r="H62" s="439"/>
      <c r="I62" s="435"/>
      <c r="J62" s="440"/>
      <c r="K62" s="439"/>
      <c r="L62" s="440"/>
      <c r="M62" s="440"/>
      <c r="N62" s="456"/>
      <c r="O62" s="440"/>
      <c r="P62" s="456"/>
      <c r="Q62" s="440"/>
      <c r="R62" s="441"/>
      <c r="S62" s="437"/>
      <c r="T62" s="437"/>
    </row>
    <row r="63" spans="1:21" ht="21.75" customHeight="1" thickBot="1" x14ac:dyDescent="0.35">
      <c r="A63" s="186">
        <v>62</v>
      </c>
      <c r="B63" s="292" t="s">
        <v>178</v>
      </c>
      <c r="C63" s="330"/>
      <c r="D63" s="331"/>
      <c r="E63" s="334"/>
      <c r="F63" s="338"/>
      <c r="G63" s="330"/>
      <c r="H63" s="423"/>
      <c r="I63" s="338"/>
      <c r="J63" s="342"/>
      <c r="K63" s="423"/>
      <c r="L63" s="342"/>
      <c r="M63" s="342"/>
      <c r="N63" s="462"/>
      <c r="O63" s="342"/>
      <c r="P63" s="462"/>
      <c r="Q63" s="342"/>
      <c r="R63" s="463"/>
      <c r="S63" s="464"/>
      <c r="T63" s="464"/>
    </row>
  </sheetData>
  <phoneticPr fontId="0" type="noConversion"/>
  <printOptions horizontalCentered="1" verticalCentered="1"/>
  <pageMargins left="0.42" right="0.41" top="1.18" bottom="0.76" header="0.73" footer="0.5"/>
  <pageSetup scale="49" orientation="portrait" r:id="rId1"/>
  <headerFooter alignWithMargins="0">
    <oddHeader xml:space="preserve">&amp;C&amp;"Arial,Bold"&amp;20Genotypic Analyses of Regions Associated with FHB Resistance
and Other Pertinent Loci&amp;22
 </oddHeader>
    <oddFooter>&amp;R&amp;"Arial,Bold"&amp;14 &amp;18 &amp;14 16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75" zoomScaleNormal="100" zoomScaleSheetLayoutView="75" workbookViewId="0">
      <pane ySplit="2" topLeftCell="A3" activePane="bottomLeft" state="frozen"/>
      <selection pane="bottomLeft" activeCell="AA11" sqref="AA11"/>
    </sheetView>
  </sheetViews>
  <sheetFormatPr defaultColWidth="9" defaultRowHeight="18" customHeight="1" x14ac:dyDescent="0.3"/>
  <cols>
    <col min="1" max="1" width="6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127" customWidth="1"/>
    <col min="8" max="8" width="5.1640625" style="34" customWidth="1"/>
    <col min="9" max="9" width="11.83203125" style="127" customWidth="1"/>
    <col min="10" max="10" width="5.1640625" style="25" customWidth="1"/>
    <col min="11" max="11" width="11.83203125" style="127" customWidth="1"/>
    <col min="12" max="12" width="5.1640625" style="25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33203125" style="25" customWidth="1"/>
    <col min="17" max="17" width="11.83203125" style="10" customWidth="1"/>
    <col min="18" max="18" width="5.33203125" style="25" customWidth="1"/>
    <col min="19" max="19" width="12" style="25" customWidth="1"/>
    <col min="20" max="20" width="5.33203125" style="25" customWidth="1"/>
    <col min="21" max="21" width="12.33203125" style="130" customWidth="1"/>
    <col min="22" max="22" width="5.33203125" style="25" customWidth="1"/>
    <col min="23" max="23" width="12.33203125" style="127" customWidth="1"/>
    <col min="24" max="24" width="5.1640625" style="147" customWidth="1"/>
    <col min="25" max="16384" width="9" style="3"/>
  </cols>
  <sheetData>
    <row r="1" spans="1:29" ht="23.25" customHeight="1" x14ac:dyDescent="0.25">
      <c r="A1" s="16"/>
      <c r="B1" s="16" t="s">
        <v>0</v>
      </c>
      <c r="C1" s="15" t="s">
        <v>77</v>
      </c>
      <c r="D1" s="7"/>
      <c r="E1" s="15" t="s">
        <v>85</v>
      </c>
      <c r="F1" s="6"/>
      <c r="G1" s="18" t="s">
        <v>88</v>
      </c>
      <c r="H1" s="6"/>
      <c r="I1" s="18" t="s">
        <v>279</v>
      </c>
      <c r="J1" s="6"/>
      <c r="K1" s="18" t="s">
        <v>9</v>
      </c>
      <c r="L1" s="6"/>
      <c r="M1" s="18" t="s">
        <v>91</v>
      </c>
      <c r="N1" s="6"/>
      <c r="O1" s="18" t="s">
        <v>283</v>
      </c>
      <c r="P1" s="6"/>
      <c r="Q1" s="18" t="s">
        <v>10</v>
      </c>
      <c r="R1" s="6"/>
      <c r="S1" s="19" t="s">
        <v>276</v>
      </c>
      <c r="T1" s="103"/>
      <c r="U1" s="18" t="s">
        <v>94</v>
      </c>
      <c r="V1" s="6"/>
      <c r="W1" s="18" t="s">
        <v>13</v>
      </c>
      <c r="X1" s="13"/>
    </row>
    <row r="2" spans="1:29" ht="23.25" customHeight="1" x14ac:dyDescent="0.25">
      <c r="A2" s="16"/>
      <c r="B2" s="16" t="s">
        <v>1</v>
      </c>
      <c r="C2" s="18" t="s">
        <v>6</v>
      </c>
      <c r="D2" s="5"/>
      <c r="E2" s="18" t="s">
        <v>6</v>
      </c>
      <c r="F2" s="6"/>
      <c r="G2" s="18" t="s">
        <v>87</v>
      </c>
      <c r="H2" s="6"/>
      <c r="I2" s="18" t="s">
        <v>8</v>
      </c>
      <c r="J2" s="6"/>
      <c r="K2" s="18" t="s">
        <v>8</v>
      </c>
      <c r="L2" s="6"/>
      <c r="M2" s="18" t="s">
        <v>7</v>
      </c>
      <c r="N2" s="6"/>
      <c r="O2" s="18" t="s">
        <v>102</v>
      </c>
      <c r="P2" s="6"/>
      <c r="Q2" s="18" t="s">
        <v>11</v>
      </c>
      <c r="R2" s="6"/>
      <c r="S2" s="19" t="s">
        <v>102</v>
      </c>
      <c r="T2" s="103"/>
      <c r="U2" s="18" t="s">
        <v>41</v>
      </c>
      <c r="V2" s="6"/>
      <c r="W2" s="15" t="s">
        <v>12</v>
      </c>
      <c r="X2" s="13"/>
    </row>
    <row r="3" spans="1:29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103" t="s">
        <v>14</v>
      </c>
      <c r="I3" s="75"/>
      <c r="J3" s="6" t="s">
        <v>14</v>
      </c>
      <c r="K3" s="75"/>
      <c r="L3" s="6" t="s">
        <v>14</v>
      </c>
      <c r="M3" s="75"/>
      <c r="N3" s="6" t="s">
        <v>14</v>
      </c>
      <c r="O3" s="75"/>
      <c r="P3" s="6" t="s">
        <v>14</v>
      </c>
      <c r="Q3" s="78"/>
      <c r="R3" s="6" t="s">
        <v>14</v>
      </c>
      <c r="S3" s="103"/>
      <c r="T3" s="103" t="s">
        <v>14</v>
      </c>
      <c r="U3" s="78"/>
      <c r="V3" s="6" t="s">
        <v>14</v>
      </c>
      <c r="W3" s="75"/>
      <c r="X3" s="6" t="s">
        <v>14</v>
      </c>
    </row>
    <row r="4" spans="1:29" s="95" customFormat="1" ht="23.25" customHeight="1" x14ac:dyDescent="0.3">
      <c r="A4" s="179">
        <v>1</v>
      </c>
      <c r="B4" s="180" t="s">
        <v>5</v>
      </c>
      <c r="C4" s="221"/>
      <c r="D4" s="230"/>
      <c r="E4" s="221"/>
      <c r="F4" s="223"/>
      <c r="G4" s="188">
        <v>136.5</v>
      </c>
      <c r="H4" s="230"/>
      <c r="I4" s="221">
        <v>127</v>
      </c>
      <c r="J4" s="222"/>
      <c r="K4" s="233">
        <v>137</v>
      </c>
      <c r="L4" s="234"/>
      <c r="M4" s="221">
        <v>107</v>
      </c>
      <c r="N4" s="225"/>
      <c r="O4" s="240">
        <v>134</v>
      </c>
      <c r="P4" s="241"/>
      <c r="Q4" s="227">
        <v>130.5</v>
      </c>
      <c r="R4" s="226"/>
      <c r="S4" s="246">
        <v>137.5</v>
      </c>
      <c r="T4" s="241"/>
      <c r="U4" s="221"/>
      <c r="V4" s="465"/>
      <c r="W4" s="188"/>
      <c r="X4" s="230"/>
      <c r="Y4" s="94"/>
      <c r="Z4" s="94"/>
      <c r="AA4" s="94"/>
      <c r="AC4" s="94"/>
    </row>
    <row r="5" spans="1:29" s="95" customFormat="1" ht="23.25" customHeight="1" x14ac:dyDescent="0.3">
      <c r="A5" s="56">
        <v>2</v>
      </c>
      <c r="B5" s="72" t="s">
        <v>95</v>
      </c>
      <c r="C5" s="71"/>
      <c r="D5" s="231"/>
      <c r="E5" s="71"/>
      <c r="F5" s="159"/>
      <c r="G5" s="189">
        <v>139.5</v>
      </c>
      <c r="H5" s="231"/>
      <c r="I5" s="71">
        <v>128</v>
      </c>
      <c r="J5" s="102"/>
      <c r="K5" s="235">
        <v>136</v>
      </c>
      <c r="L5" s="236"/>
      <c r="M5" s="71">
        <v>109.5</v>
      </c>
      <c r="N5" s="117"/>
      <c r="O5" s="242">
        <v>135</v>
      </c>
      <c r="P5" s="243"/>
      <c r="Q5" s="134">
        <v>132</v>
      </c>
      <c r="R5" s="96"/>
      <c r="S5" s="247">
        <v>141.5</v>
      </c>
      <c r="T5" s="243"/>
      <c r="U5" s="71"/>
      <c r="V5" s="160"/>
      <c r="W5" s="189"/>
      <c r="X5" s="231"/>
      <c r="Y5" s="94"/>
      <c r="Z5" s="94"/>
      <c r="AA5" s="94"/>
      <c r="AC5" s="94"/>
    </row>
    <row r="6" spans="1:29" s="95" customFormat="1" ht="23.25" customHeight="1" x14ac:dyDescent="0.3">
      <c r="A6" s="181">
        <v>3</v>
      </c>
      <c r="B6" s="98" t="s">
        <v>48</v>
      </c>
      <c r="C6" s="123"/>
      <c r="D6" s="232"/>
      <c r="E6" s="123"/>
      <c r="F6" s="144"/>
      <c r="G6" s="190">
        <v>138</v>
      </c>
      <c r="H6" s="232"/>
      <c r="I6" s="123">
        <v>127</v>
      </c>
      <c r="J6" s="144"/>
      <c r="K6" s="237">
        <v>139</v>
      </c>
      <c r="L6" s="238"/>
      <c r="M6" s="123">
        <v>111</v>
      </c>
      <c r="N6" s="161"/>
      <c r="O6" s="244">
        <v>134</v>
      </c>
      <c r="P6" s="245"/>
      <c r="Q6" s="135">
        <v>131.5</v>
      </c>
      <c r="R6" s="146"/>
      <c r="S6" s="248">
        <v>141</v>
      </c>
      <c r="T6" s="245"/>
      <c r="U6" s="123"/>
      <c r="V6" s="466"/>
      <c r="W6" s="190"/>
      <c r="X6" s="232"/>
      <c r="Y6" s="94"/>
      <c r="Z6" s="94"/>
      <c r="AA6" s="94"/>
      <c r="AC6" s="94"/>
    </row>
    <row r="7" spans="1:29" s="95" customFormat="1" ht="23.25" customHeight="1" x14ac:dyDescent="0.3">
      <c r="A7" s="56">
        <v>4</v>
      </c>
      <c r="B7" s="72" t="s">
        <v>50</v>
      </c>
      <c r="C7" s="71"/>
      <c r="D7" s="231"/>
      <c r="E7" s="71"/>
      <c r="F7" s="102"/>
      <c r="G7" s="189">
        <v>135</v>
      </c>
      <c r="H7" s="239"/>
      <c r="I7" s="71">
        <v>125</v>
      </c>
      <c r="J7" s="102"/>
      <c r="K7" s="235">
        <v>137</v>
      </c>
      <c r="L7" s="236"/>
      <c r="M7" s="71">
        <v>104.5</v>
      </c>
      <c r="N7" s="117"/>
      <c r="O7" s="242">
        <v>133</v>
      </c>
      <c r="P7" s="243"/>
      <c r="Q7" s="134">
        <v>128.5</v>
      </c>
      <c r="R7" s="96"/>
      <c r="S7" s="247">
        <v>139</v>
      </c>
      <c r="T7" s="243"/>
      <c r="U7" s="71"/>
      <c r="V7" s="160"/>
      <c r="W7" s="189"/>
      <c r="X7" s="231"/>
      <c r="Y7" s="94"/>
      <c r="Z7" s="94"/>
      <c r="AA7" s="94"/>
      <c r="AC7" s="94"/>
    </row>
    <row r="8" spans="1:29" s="95" customFormat="1" ht="23.25" customHeight="1" x14ac:dyDescent="0.3">
      <c r="A8" s="181">
        <v>5</v>
      </c>
      <c r="B8" s="98" t="s">
        <v>97</v>
      </c>
      <c r="C8" s="123"/>
      <c r="D8" s="232"/>
      <c r="E8" s="123"/>
      <c r="F8" s="157"/>
      <c r="G8" s="190">
        <v>134</v>
      </c>
      <c r="H8" s="232"/>
      <c r="I8" s="123">
        <v>124</v>
      </c>
      <c r="J8" s="144"/>
      <c r="K8" s="237">
        <v>137</v>
      </c>
      <c r="L8" s="238"/>
      <c r="M8" s="123">
        <v>103.5</v>
      </c>
      <c r="N8" s="161"/>
      <c r="O8" s="244">
        <v>136</v>
      </c>
      <c r="P8" s="245"/>
      <c r="Q8" s="135">
        <v>128.5</v>
      </c>
      <c r="R8" s="146"/>
      <c r="S8" s="248">
        <v>139.5</v>
      </c>
      <c r="T8" s="245"/>
      <c r="U8" s="123"/>
      <c r="V8" s="466"/>
      <c r="W8" s="190"/>
      <c r="X8" s="232"/>
      <c r="Y8" s="94"/>
      <c r="Z8" s="94"/>
      <c r="AA8" s="94"/>
      <c r="AC8" s="94"/>
    </row>
    <row r="9" spans="1:29" s="95" customFormat="1" ht="23.25" customHeight="1" x14ac:dyDescent="0.3">
      <c r="A9" s="56">
        <v>6</v>
      </c>
      <c r="B9" s="72" t="s">
        <v>152</v>
      </c>
      <c r="C9" s="71"/>
      <c r="D9" s="231"/>
      <c r="E9" s="71"/>
      <c r="F9" s="102"/>
      <c r="G9" s="189">
        <v>139.5</v>
      </c>
      <c r="H9" s="239"/>
      <c r="I9" s="71">
        <v>127</v>
      </c>
      <c r="J9" s="102"/>
      <c r="K9" s="235">
        <v>137.5</v>
      </c>
      <c r="L9" s="236"/>
      <c r="M9" s="71">
        <v>108</v>
      </c>
      <c r="N9" s="117"/>
      <c r="O9" s="242">
        <v>134</v>
      </c>
      <c r="P9" s="243"/>
      <c r="Q9" s="134">
        <v>131</v>
      </c>
      <c r="R9" s="96"/>
      <c r="S9" s="247">
        <v>139</v>
      </c>
      <c r="T9" s="243"/>
      <c r="U9" s="71"/>
      <c r="V9" s="160"/>
      <c r="W9" s="189"/>
      <c r="X9" s="231"/>
      <c r="Y9" s="94"/>
      <c r="Z9" s="94"/>
      <c r="AA9" s="94"/>
      <c r="AC9" s="94"/>
    </row>
    <row r="10" spans="1:29" s="95" customFormat="1" ht="23.25" customHeight="1" x14ac:dyDescent="0.3">
      <c r="A10" s="181">
        <v>7</v>
      </c>
      <c r="B10" s="98" t="s">
        <v>163</v>
      </c>
      <c r="C10" s="123"/>
      <c r="D10" s="232"/>
      <c r="E10" s="123"/>
      <c r="F10" s="157"/>
      <c r="G10" s="190">
        <v>137</v>
      </c>
      <c r="H10" s="232"/>
      <c r="I10" s="123">
        <v>125</v>
      </c>
      <c r="J10" s="144"/>
      <c r="K10" s="237">
        <v>134.5</v>
      </c>
      <c r="L10" s="238"/>
      <c r="M10" s="123">
        <v>108</v>
      </c>
      <c r="N10" s="161"/>
      <c r="O10" s="244">
        <v>131</v>
      </c>
      <c r="P10" s="245"/>
      <c r="Q10" s="135">
        <v>127.5</v>
      </c>
      <c r="R10" s="146"/>
      <c r="S10" s="248">
        <v>136.5</v>
      </c>
      <c r="T10" s="245"/>
      <c r="U10" s="123"/>
      <c r="V10" s="466"/>
      <c r="W10" s="190"/>
      <c r="X10" s="232"/>
      <c r="Y10" s="94"/>
      <c r="Z10" s="94"/>
      <c r="AA10" s="94"/>
      <c r="AC10" s="94"/>
    </row>
    <row r="11" spans="1:29" s="95" customFormat="1" ht="23.25" customHeight="1" x14ac:dyDescent="0.3">
      <c r="A11" s="56">
        <v>8</v>
      </c>
      <c r="B11" s="72" t="s">
        <v>195</v>
      </c>
      <c r="C11" s="71"/>
      <c r="D11" s="231"/>
      <c r="E11" s="71"/>
      <c r="F11" s="102"/>
      <c r="G11" s="189">
        <v>139.5</v>
      </c>
      <c r="H11" s="239"/>
      <c r="I11" s="71">
        <v>126</v>
      </c>
      <c r="J11" s="102"/>
      <c r="K11" s="235">
        <v>137.5</v>
      </c>
      <c r="L11" s="236"/>
      <c r="M11" s="71">
        <v>108</v>
      </c>
      <c r="N11" s="117"/>
      <c r="O11" s="242">
        <v>134</v>
      </c>
      <c r="P11" s="243"/>
      <c r="Q11" s="134">
        <v>130</v>
      </c>
      <c r="R11" s="96"/>
      <c r="S11" s="247">
        <v>140</v>
      </c>
      <c r="T11" s="243"/>
      <c r="U11" s="71"/>
      <c r="V11" s="160"/>
      <c r="W11" s="189"/>
      <c r="X11" s="231"/>
      <c r="Y11" s="94"/>
      <c r="Z11" s="94"/>
      <c r="AA11" s="94"/>
      <c r="AC11" s="94"/>
    </row>
    <row r="12" spans="1:29" s="95" customFormat="1" ht="23.25" customHeight="1" x14ac:dyDescent="0.3">
      <c r="A12" s="181">
        <v>9</v>
      </c>
      <c r="B12" s="98" t="s">
        <v>198</v>
      </c>
      <c r="C12" s="123"/>
      <c r="D12" s="232"/>
      <c r="E12" s="123"/>
      <c r="F12" s="157"/>
      <c r="G12" s="190">
        <v>143.5</v>
      </c>
      <c r="H12" s="232"/>
      <c r="I12" s="123">
        <v>129</v>
      </c>
      <c r="J12" s="144"/>
      <c r="K12" s="237">
        <v>136.5</v>
      </c>
      <c r="L12" s="238"/>
      <c r="M12" s="123">
        <v>110</v>
      </c>
      <c r="N12" s="161"/>
      <c r="O12" s="244">
        <v>135</v>
      </c>
      <c r="P12" s="245"/>
      <c r="Q12" s="135">
        <v>133.5</v>
      </c>
      <c r="R12" s="146"/>
      <c r="S12" s="248">
        <v>143</v>
      </c>
      <c r="T12" s="245"/>
      <c r="U12" s="123"/>
      <c r="V12" s="466"/>
      <c r="W12" s="190"/>
      <c r="X12" s="232"/>
      <c r="Y12" s="94"/>
      <c r="Z12" s="94"/>
      <c r="AA12" s="94"/>
      <c r="AC12" s="94"/>
    </row>
    <row r="13" spans="1:29" s="95" customFormat="1" ht="23.25" customHeight="1" x14ac:dyDescent="0.3">
      <c r="A13" s="56">
        <v>10</v>
      </c>
      <c r="B13" s="72" t="s">
        <v>200</v>
      </c>
      <c r="C13" s="71"/>
      <c r="D13" s="231"/>
      <c r="E13" s="71"/>
      <c r="F13" s="102"/>
      <c r="G13" s="189">
        <v>138</v>
      </c>
      <c r="H13" s="239"/>
      <c r="I13" s="71">
        <v>127</v>
      </c>
      <c r="J13" s="102"/>
      <c r="K13" s="235">
        <v>136.5</v>
      </c>
      <c r="L13" s="236"/>
      <c r="M13" s="71">
        <v>109.5</v>
      </c>
      <c r="N13" s="117"/>
      <c r="O13" s="242">
        <v>134</v>
      </c>
      <c r="P13" s="243"/>
      <c r="Q13" s="134">
        <v>129.5</v>
      </c>
      <c r="R13" s="96"/>
      <c r="S13" s="247">
        <v>140.5</v>
      </c>
      <c r="T13" s="243"/>
      <c r="U13" s="71"/>
      <c r="V13" s="160"/>
      <c r="W13" s="189"/>
      <c r="X13" s="231"/>
      <c r="Y13" s="94"/>
      <c r="Z13" s="94"/>
      <c r="AA13" s="94"/>
    </row>
    <row r="14" spans="1:29" s="95" customFormat="1" ht="23.25" customHeight="1" x14ac:dyDescent="0.3">
      <c r="A14" s="181">
        <v>11</v>
      </c>
      <c r="B14" s="98" t="s">
        <v>202</v>
      </c>
      <c r="C14" s="123"/>
      <c r="D14" s="232"/>
      <c r="E14" s="123"/>
      <c r="F14" s="157"/>
      <c r="G14" s="190">
        <v>139.5</v>
      </c>
      <c r="H14" s="232"/>
      <c r="I14" s="123">
        <v>127</v>
      </c>
      <c r="J14" s="144"/>
      <c r="K14" s="237">
        <v>138</v>
      </c>
      <c r="L14" s="238"/>
      <c r="M14" s="123">
        <v>110.5</v>
      </c>
      <c r="N14" s="161"/>
      <c r="O14" s="244">
        <v>134</v>
      </c>
      <c r="P14" s="245"/>
      <c r="Q14" s="135">
        <v>131</v>
      </c>
      <c r="R14" s="146"/>
      <c r="S14" s="248">
        <v>140</v>
      </c>
      <c r="T14" s="245"/>
      <c r="U14" s="123"/>
      <c r="V14" s="466"/>
      <c r="W14" s="190"/>
      <c r="X14" s="232"/>
      <c r="Y14" s="94"/>
      <c r="Z14" s="94"/>
      <c r="AA14" s="94"/>
    </row>
    <row r="15" spans="1:29" s="95" customFormat="1" ht="23.25" customHeight="1" x14ac:dyDescent="0.3">
      <c r="A15" s="56">
        <v>12</v>
      </c>
      <c r="B15" s="72" t="s">
        <v>203</v>
      </c>
      <c r="C15" s="71"/>
      <c r="D15" s="231"/>
      <c r="E15" s="71"/>
      <c r="F15" s="102"/>
      <c r="G15" s="189">
        <v>141</v>
      </c>
      <c r="H15" s="239"/>
      <c r="I15" s="71">
        <v>127</v>
      </c>
      <c r="J15" s="102"/>
      <c r="K15" s="235">
        <v>137</v>
      </c>
      <c r="L15" s="236"/>
      <c r="M15" s="71">
        <v>110</v>
      </c>
      <c r="N15" s="117"/>
      <c r="O15" s="242">
        <v>133</v>
      </c>
      <c r="P15" s="243"/>
      <c r="Q15" s="134">
        <v>130</v>
      </c>
      <c r="R15" s="96"/>
      <c r="S15" s="247">
        <v>140</v>
      </c>
      <c r="T15" s="243"/>
      <c r="U15" s="71"/>
      <c r="V15" s="160"/>
      <c r="W15" s="189"/>
      <c r="X15" s="231"/>
      <c r="Y15" s="94"/>
      <c r="Z15" s="94"/>
      <c r="AA15" s="94"/>
    </row>
    <row r="16" spans="1:29" s="95" customFormat="1" ht="23.25" customHeight="1" x14ac:dyDescent="0.3">
      <c r="A16" s="181">
        <v>13</v>
      </c>
      <c r="B16" s="98" t="s">
        <v>205</v>
      </c>
      <c r="C16" s="123"/>
      <c r="D16" s="232"/>
      <c r="E16" s="123"/>
      <c r="F16" s="157"/>
      <c r="G16" s="190">
        <v>139.5</v>
      </c>
      <c r="H16" s="232"/>
      <c r="I16" s="123">
        <v>127</v>
      </c>
      <c r="J16" s="144"/>
      <c r="K16" s="237">
        <v>138</v>
      </c>
      <c r="L16" s="238"/>
      <c r="M16" s="123">
        <v>111</v>
      </c>
      <c r="N16" s="161"/>
      <c r="O16" s="244">
        <v>134</v>
      </c>
      <c r="P16" s="245"/>
      <c r="Q16" s="135">
        <v>131</v>
      </c>
      <c r="R16" s="146"/>
      <c r="S16" s="248">
        <v>141.5</v>
      </c>
      <c r="T16" s="245"/>
      <c r="U16" s="123"/>
      <c r="V16" s="466"/>
      <c r="W16" s="190"/>
      <c r="X16" s="232"/>
      <c r="Y16" s="94"/>
      <c r="Z16" s="94"/>
      <c r="AA16" s="94"/>
    </row>
    <row r="17" spans="1:27" s="95" customFormat="1" ht="23.25" customHeight="1" x14ac:dyDescent="0.3">
      <c r="A17" s="56">
        <v>14</v>
      </c>
      <c r="B17" s="72" t="s">
        <v>207</v>
      </c>
      <c r="C17" s="71"/>
      <c r="D17" s="231"/>
      <c r="E17" s="71"/>
      <c r="F17" s="102"/>
      <c r="G17" s="189">
        <v>136.5</v>
      </c>
      <c r="H17" s="239"/>
      <c r="I17" s="71">
        <v>127</v>
      </c>
      <c r="J17" s="102"/>
      <c r="K17" s="235">
        <v>139</v>
      </c>
      <c r="L17" s="236"/>
      <c r="M17" s="71">
        <v>105.5</v>
      </c>
      <c r="N17" s="117"/>
      <c r="O17" s="242">
        <v>137</v>
      </c>
      <c r="P17" s="243"/>
      <c r="Q17" s="134">
        <v>128.5</v>
      </c>
      <c r="R17" s="96"/>
      <c r="S17" s="247">
        <v>141</v>
      </c>
      <c r="T17" s="243"/>
      <c r="U17" s="71"/>
      <c r="V17" s="160"/>
      <c r="W17" s="189"/>
      <c r="X17" s="231"/>
      <c r="Y17" s="94"/>
      <c r="Z17" s="94"/>
      <c r="AA17" s="94"/>
    </row>
    <row r="18" spans="1:27" s="95" customFormat="1" ht="23.25" customHeight="1" x14ac:dyDescent="0.3">
      <c r="A18" s="181">
        <v>15</v>
      </c>
      <c r="B18" s="98" t="s">
        <v>209</v>
      </c>
      <c r="C18" s="123"/>
      <c r="D18" s="232"/>
      <c r="E18" s="123"/>
      <c r="F18" s="157"/>
      <c r="G18" s="190">
        <v>138</v>
      </c>
      <c r="H18" s="232"/>
      <c r="I18" s="123">
        <v>128</v>
      </c>
      <c r="J18" s="144"/>
      <c r="K18" s="237">
        <v>137</v>
      </c>
      <c r="L18" s="238"/>
      <c r="M18" s="123">
        <v>109</v>
      </c>
      <c r="N18" s="161"/>
      <c r="O18" s="244">
        <v>135</v>
      </c>
      <c r="P18" s="245"/>
      <c r="Q18" s="135">
        <v>131</v>
      </c>
      <c r="R18" s="146"/>
      <c r="S18" s="248">
        <v>140.5</v>
      </c>
      <c r="T18" s="245"/>
      <c r="U18" s="123"/>
      <c r="V18" s="467"/>
      <c r="W18" s="190"/>
      <c r="X18" s="232"/>
      <c r="Y18" s="94"/>
      <c r="Z18" s="94"/>
      <c r="AA18" s="94"/>
    </row>
    <row r="19" spans="1:27" s="95" customFormat="1" ht="23.25" customHeight="1" x14ac:dyDescent="0.3">
      <c r="A19" s="56">
        <v>16</v>
      </c>
      <c r="B19" s="72" t="s">
        <v>211</v>
      </c>
      <c r="C19" s="71"/>
      <c r="D19" s="231"/>
      <c r="E19" s="71"/>
      <c r="F19" s="102"/>
      <c r="G19" s="189">
        <v>138</v>
      </c>
      <c r="H19" s="239"/>
      <c r="I19" s="71">
        <v>127</v>
      </c>
      <c r="J19" s="102"/>
      <c r="K19" s="235">
        <v>134</v>
      </c>
      <c r="L19" s="236"/>
      <c r="M19" s="71">
        <v>106</v>
      </c>
      <c r="N19" s="117"/>
      <c r="O19" s="242">
        <v>133</v>
      </c>
      <c r="P19" s="243"/>
      <c r="Q19" s="134">
        <v>129</v>
      </c>
      <c r="R19" s="96"/>
      <c r="S19" s="247">
        <v>139</v>
      </c>
      <c r="T19" s="243"/>
      <c r="U19" s="71"/>
      <c r="V19" s="160"/>
      <c r="W19" s="189"/>
      <c r="X19" s="231"/>
      <c r="Y19" s="94"/>
      <c r="Z19" s="94"/>
      <c r="AA19" s="94"/>
    </row>
    <row r="20" spans="1:27" s="95" customFormat="1" ht="23.25" customHeight="1" x14ac:dyDescent="0.3">
      <c r="A20" s="181">
        <v>17</v>
      </c>
      <c r="B20" s="98" t="s">
        <v>213</v>
      </c>
      <c r="C20" s="123"/>
      <c r="D20" s="232"/>
      <c r="E20" s="123"/>
      <c r="F20" s="157"/>
      <c r="G20" s="190">
        <v>138</v>
      </c>
      <c r="H20" s="232"/>
      <c r="I20" s="123">
        <v>127</v>
      </c>
      <c r="J20" s="144"/>
      <c r="K20" s="237">
        <v>134.5</v>
      </c>
      <c r="L20" s="238"/>
      <c r="M20" s="123">
        <v>109</v>
      </c>
      <c r="N20" s="161"/>
      <c r="O20" s="244">
        <v>135</v>
      </c>
      <c r="P20" s="245"/>
      <c r="Q20" s="135">
        <v>131</v>
      </c>
      <c r="R20" s="146"/>
      <c r="S20" s="248">
        <v>140.5</v>
      </c>
      <c r="T20" s="245"/>
      <c r="U20" s="123"/>
      <c r="V20" s="466"/>
      <c r="W20" s="190"/>
      <c r="X20" s="232"/>
      <c r="Y20" s="94"/>
      <c r="Z20" s="94"/>
      <c r="AA20" s="94"/>
    </row>
    <row r="21" spans="1:27" s="95" customFormat="1" ht="23.25" customHeight="1" x14ac:dyDescent="0.3">
      <c r="A21" s="56">
        <v>18</v>
      </c>
      <c r="B21" s="72" t="s">
        <v>215</v>
      </c>
      <c r="C21" s="71"/>
      <c r="D21" s="231"/>
      <c r="E21" s="71"/>
      <c r="F21" s="102"/>
      <c r="G21" s="189">
        <v>139.5</v>
      </c>
      <c r="H21" s="239"/>
      <c r="I21" s="71">
        <v>127</v>
      </c>
      <c r="J21" s="102"/>
      <c r="K21" s="235">
        <v>137</v>
      </c>
      <c r="L21" s="236"/>
      <c r="M21" s="71">
        <v>104.5</v>
      </c>
      <c r="N21" s="117"/>
      <c r="O21" s="242">
        <v>135</v>
      </c>
      <c r="P21" s="243"/>
      <c r="Q21" s="134">
        <v>131</v>
      </c>
      <c r="R21" s="96"/>
      <c r="S21" s="247">
        <v>140.5</v>
      </c>
      <c r="T21" s="243"/>
      <c r="U21" s="71"/>
      <c r="V21" s="160"/>
      <c r="W21" s="189"/>
      <c r="X21" s="231"/>
      <c r="Y21" s="94"/>
      <c r="Z21" s="94"/>
      <c r="AA21" s="94"/>
    </row>
    <row r="22" spans="1:27" s="95" customFormat="1" ht="23.25" customHeight="1" x14ac:dyDescent="0.3">
      <c r="A22" s="181">
        <v>19</v>
      </c>
      <c r="B22" s="98" t="s">
        <v>217</v>
      </c>
      <c r="C22" s="123"/>
      <c r="D22" s="232"/>
      <c r="E22" s="123"/>
      <c r="F22" s="157"/>
      <c r="G22" s="190">
        <v>138</v>
      </c>
      <c r="H22" s="232"/>
      <c r="I22" s="123">
        <v>127</v>
      </c>
      <c r="J22" s="144"/>
      <c r="K22" s="237">
        <v>136</v>
      </c>
      <c r="L22" s="238"/>
      <c r="M22" s="123">
        <v>106.5</v>
      </c>
      <c r="N22" s="161"/>
      <c r="O22" s="244">
        <v>137</v>
      </c>
      <c r="P22" s="245"/>
      <c r="Q22" s="135">
        <v>131.5</v>
      </c>
      <c r="R22" s="146"/>
      <c r="S22" s="248">
        <v>141.5</v>
      </c>
      <c r="T22" s="245"/>
      <c r="U22" s="123"/>
      <c r="V22" s="466"/>
      <c r="W22" s="190"/>
      <c r="X22" s="232"/>
      <c r="Y22" s="94"/>
      <c r="Z22" s="94"/>
      <c r="AA22" s="94"/>
    </row>
    <row r="23" spans="1:27" s="95" customFormat="1" ht="23.25" customHeight="1" x14ac:dyDescent="0.3">
      <c r="A23" s="56">
        <v>20</v>
      </c>
      <c r="B23" s="72" t="s">
        <v>219</v>
      </c>
      <c r="C23" s="71"/>
      <c r="D23" s="231"/>
      <c r="E23" s="71"/>
      <c r="F23" s="102"/>
      <c r="G23" s="189">
        <v>139.5</v>
      </c>
      <c r="H23" s="239"/>
      <c r="I23" s="71">
        <v>127</v>
      </c>
      <c r="J23" s="102"/>
      <c r="K23" s="235">
        <v>137</v>
      </c>
      <c r="L23" s="236"/>
      <c r="M23" s="71">
        <v>107.5</v>
      </c>
      <c r="N23" s="117"/>
      <c r="O23" s="242">
        <v>137</v>
      </c>
      <c r="P23" s="243"/>
      <c r="Q23" s="134">
        <v>130.5</v>
      </c>
      <c r="R23" s="96"/>
      <c r="S23" s="247">
        <v>141</v>
      </c>
      <c r="T23" s="243"/>
      <c r="U23" s="71"/>
      <c r="V23" s="160"/>
      <c r="W23" s="189"/>
      <c r="X23" s="231"/>
      <c r="Y23" s="94"/>
      <c r="Z23" s="94"/>
      <c r="AA23" s="94"/>
    </row>
    <row r="24" spans="1:27" s="95" customFormat="1" ht="23.25" customHeight="1" x14ac:dyDescent="0.3">
      <c r="A24" s="181">
        <v>21</v>
      </c>
      <c r="B24" s="98" t="s">
        <v>221</v>
      </c>
      <c r="C24" s="123"/>
      <c r="D24" s="232"/>
      <c r="E24" s="123"/>
      <c r="F24" s="157"/>
      <c r="G24" s="190">
        <v>139.5</v>
      </c>
      <c r="H24" s="232"/>
      <c r="I24" s="123">
        <v>124</v>
      </c>
      <c r="J24" s="144"/>
      <c r="K24" s="237">
        <v>140</v>
      </c>
      <c r="L24" s="238"/>
      <c r="M24" s="123">
        <v>104.5</v>
      </c>
      <c r="N24" s="161"/>
      <c r="O24" s="244">
        <v>134</v>
      </c>
      <c r="P24" s="245"/>
      <c r="Q24" s="135">
        <v>129</v>
      </c>
      <c r="R24" s="146"/>
      <c r="S24" s="248">
        <v>142.5</v>
      </c>
      <c r="T24" s="245"/>
      <c r="U24" s="123"/>
      <c r="V24" s="466"/>
      <c r="W24" s="190"/>
      <c r="X24" s="232"/>
      <c r="Y24" s="94"/>
      <c r="Z24" s="94"/>
      <c r="AA24" s="94"/>
    </row>
    <row r="25" spans="1:27" s="95" customFormat="1" ht="23.25" customHeight="1" x14ac:dyDescent="0.3">
      <c r="A25" s="56">
        <v>22</v>
      </c>
      <c r="B25" s="72" t="s">
        <v>223</v>
      </c>
      <c r="C25" s="71"/>
      <c r="D25" s="231"/>
      <c r="E25" s="71"/>
      <c r="F25" s="86"/>
      <c r="G25" s="189">
        <v>141</v>
      </c>
      <c r="H25" s="239"/>
      <c r="I25" s="71">
        <v>127</v>
      </c>
      <c r="J25" s="102"/>
      <c r="K25" s="235">
        <v>137</v>
      </c>
      <c r="L25" s="236"/>
      <c r="M25" s="71">
        <v>106.5</v>
      </c>
      <c r="N25" s="97"/>
      <c r="O25" s="242">
        <v>137</v>
      </c>
      <c r="P25" s="243"/>
      <c r="Q25" s="134">
        <v>131</v>
      </c>
      <c r="R25" s="96"/>
      <c r="S25" s="247">
        <v>141</v>
      </c>
      <c r="T25" s="243"/>
      <c r="U25" s="71"/>
      <c r="V25" s="160"/>
      <c r="W25" s="189"/>
      <c r="X25" s="231"/>
      <c r="Y25" s="94"/>
      <c r="Z25" s="94"/>
      <c r="AA25" s="94"/>
    </row>
    <row r="26" spans="1:27" s="95" customFormat="1" ht="23.25" customHeight="1" x14ac:dyDescent="0.3">
      <c r="A26" s="181">
        <v>23</v>
      </c>
      <c r="B26" s="98" t="s">
        <v>225</v>
      </c>
      <c r="C26" s="123"/>
      <c r="D26" s="232"/>
      <c r="E26" s="123"/>
      <c r="F26" s="157"/>
      <c r="G26" s="190">
        <v>138</v>
      </c>
      <c r="H26" s="232"/>
      <c r="I26" s="123">
        <v>127</v>
      </c>
      <c r="J26" s="144"/>
      <c r="K26" s="237">
        <v>136</v>
      </c>
      <c r="L26" s="238"/>
      <c r="M26" s="123">
        <v>109</v>
      </c>
      <c r="N26" s="161"/>
      <c r="O26" s="244">
        <v>136</v>
      </c>
      <c r="P26" s="245"/>
      <c r="Q26" s="135">
        <v>131</v>
      </c>
      <c r="R26" s="146"/>
      <c r="S26" s="248">
        <v>145</v>
      </c>
      <c r="T26" s="245"/>
      <c r="U26" s="123"/>
      <c r="V26" s="466"/>
      <c r="W26" s="190"/>
      <c r="X26" s="232"/>
      <c r="Y26" s="94"/>
      <c r="Z26" s="94"/>
      <c r="AA26" s="94"/>
    </row>
    <row r="27" spans="1:27" s="95" customFormat="1" ht="23.25" customHeight="1" x14ac:dyDescent="0.3">
      <c r="A27" s="56">
        <v>24</v>
      </c>
      <c r="B27" s="72" t="s">
        <v>226</v>
      </c>
      <c r="C27" s="71"/>
      <c r="D27" s="231"/>
      <c r="E27" s="71"/>
      <c r="F27" s="102"/>
      <c r="G27" s="189">
        <v>139.5</v>
      </c>
      <c r="H27" s="239"/>
      <c r="I27" s="71">
        <v>126</v>
      </c>
      <c r="J27" s="102"/>
      <c r="K27" s="235">
        <v>139</v>
      </c>
      <c r="L27" s="236"/>
      <c r="M27" s="71">
        <v>106</v>
      </c>
      <c r="N27" s="117"/>
      <c r="O27" s="242">
        <v>135</v>
      </c>
      <c r="P27" s="243"/>
      <c r="Q27" s="134">
        <v>130.5</v>
      </c>
      <c r="R27" s="96"/>
      <c r="S27" s="247">
        <v>143.5</v>
      </c>
      <c r="T27" s="243"/>
      <c r="U27" s="71"/>
      <c r="V27" s="160"/>
      <c r="W27" s="189"/>
      <c r="X27" s="231"/>
      <c r="Y27" s="94"/>
      <c r="Z27" s="94"/>
      <c r="AA27" s="94"/>
    </row>
    <row r="28" spans="1:27" s="95" customFormat="1" ht="23.25" customHeight="1" x14ac:dyDescent="0.3">
      <c r="A28" s="181">
        <v>25</v>
      </c>
      <c r="B28" s="98" t="s">
        <v>227</v>
      </c>
      <c r="C28" s="123"/>
      <c r="D28" s="232"/>
      <c r="E28" s="123"/>
      <c r="F28" s="144"/>
      <c r="G28" s="190">
        <v>143.5</v>
      </c>
      <c r="H28" s="232"/>
      <c r="I28" s="123">
        <v>130</v>
      </c>
      <c r="J28" s="144"/>
      <c r="K28" s="237">
        <v>138</v>
      </c>
      <c r="L28" s="238"/>
      <c r="M28" s="123">
        <v>110</v>
      </c>
      <c r="N28" s="161"/>
      <c r="O28" s="244">
        <v>138</v>
      </c>
      <c r="P28" s="245"/>
      <c r="Q28" s="135">
        <v>135</v>
      </c>
      <c r="R28" s="146"/>
      <c r="S28" s="248">
        <v>145</v>
      </c>
      <c r="T28" s="245"/>
      <c r="U28" s="123"/>
      <c r="V28" s="466"/>
      <c r="W28" s="190"/>
      <c r="X28" s="232"/>
      <c r="Y28" s="94"/>
      <c r="Z28" s="94"/>
      <c r="AA28" s="94"/>
    </row>
    <row r="29" spans="1:27" s="95" customFormat="1" ht="23.25" customHeight="1" x14ac:dyDescent="0.3">
      <c r="A29" s="56">
        <v>26</v>
      </c>
      <c r="B29" s="72" t="s">
        <v>229</v>
      </c>
      <c r="C29" s="71"/>
      <c r="D29" s="231"/>
      <c r="E29" s="71"/>
      <c r="F29" s="102"/>
      <c r="G29" s="189">
        <v>134</v>
      </c>
      <c r="H29" s="239"/>
      <c r="I29" s="71">
        <v>127</v>
      </c>
      <c r="J29" s="102"/>
      <c r="K29" s="235">
        <v>134</v>
      </c>
      <c r="L29" s="236"/>
      <c r="M29" s="71">
        <v>107</v>
      </c>
      <c r="N29" s="117"/>
      <c r="O29" s="242">
        <v>134</v>
      </c>
      <c r="P29" s="243"/>
      <c r="Q29" s="134">
        <v>128</v>
      </c>
      <c r="R29" s="96"/>
      <c r="S29" s="247">
        <v>138</v>
      </c>
      <c r="T29" s="243"/>
      <c r="U29" s="71"/>
      <c r="V29" s="160"/>
      <c r="W29" s="189"/>
      <c r="X29" s="231"/>
      <c r="Y29" s="94"/>
      <c r="Z29" s="94"/>
      <c r="AA29" s="94"/>
    </row>
    <row r="30" spans="1:27" s="95" customFormat="1" ht="23.25" customHeight="1" x14ac:dyDescent="0.3">
      <c r="A30" s="181">
        <v>27</v>
      </c>
      <c r="B30" s="98" t="s">
        <v>231</v>
      </c>
      <c r="C30" s="123"/>
      <c r="D30" s="232"/>
      <c r="E30" s="123"/>
      <c r="F30" s="157"/>
      <c r="G30" s="190">
        <v>138</v>
      </c>
      <c r="H30" s="232"/>
      <c r="I30" s="123">
        <v>124</v>
      </c>
      <c r="J30" s="144"/>
      <c r="K30" s="237">
        <v>137</v>
      </c>
      <c r="L30" s="238"/>
      <c r="M30" s="123">
        <v>105</v>
      </c>
      <c r="N30" s="161"/>
      <c r="O30" s="244">
        <v>135</v>
      </c>
      <c r="P30" s="245"/>
      <c r="Q30" s="135">
        <v>130</v>
      </c>
      <c r="R30" s="146"/>
      <c r="S30" s="248">
        <v>145</v>
      </c>
      <c r="T30" s="245"/>
      <c r="U30" s="123"/>
      <c r="V30" s="466"/>
      <c r="W30" s="190"/>
      <c r="X30" s="232"/>
      <c r="Y30" s="94"/>
      <c r="Z30" s="94"/>
      <c r="AA30" s="94"/>
    </row>
    <row r="31" spans="1:27" s="95" customFormat="1" ht="23.25" customHeight="1" x14ac:dyDescent="0.3">
      <c r="A31" s="56">
        <v>28</v>
      </c>
      <c r="B31" s="72" t="s">
        <v>233</v>
      </c>
      <c r="C31" s="71"/>
      <c r="D31" s="231"/>
      <c r="E31" s="71"/>
      <c r="F31" s="102"/>
      <c r="G31" s="189">
        <v>138</v>
      </c>
      <c r="H31" s="239"/>
      <c r="I31" s="71">
        <v>126</v>
      </c>
      <c r="J31" s="102"/>
      <c r="K31" s="235">
        <v>136.5</v>
      </c>
      <c r="L31" s="236"/>
      <c r="M31" s="71">
        <v>108</v>
      </c>
      <c r="N31" s="117"/>
      <c r="O31" s="242">
        <v>134</v>
      </c>
      <c r="P31" s="243"/>
      <c r="Q31" s="134">
        <v>130.5</v>
      </c>
      <c r="R31" s="96"/>
      <c r="S31" s="247">
        <v>140</v>
      </c>
      <c r="T31" s="243"/>
      <c r="U31" s="71"/>
      <c r="V31" s="160"/>
      <c r="W31" s="189"/>
      <c r="X31" s="231"/>
      <c r="Y31" s="94"/>
      <c r="Z31" s="94"/>
      <c r="AA31" s="94"/>
    </row>
    <row r="32" spans="1:27" s="95" customFormat="1" ht="23.25" customHeight="1" x14ac:dyDescent="0.3">
      <c r="A32" s="181">
        <v>29</v>
      </c>
      <c r="B32" s="98" t="s">
        <v>235</v>
      </c>
      <c r="C32" s="123"/>
      <c r="D32" s="232"/>
      <c r="E32" s="123"/>
      <c r="F32" s="157"/>
      <c r="G32" s="190">
        <v>141</v>
      </c>
      <c r="H32" s="232"/>
      <c r="I32" s="123">
        <v>125</v>
      </c>
      <c r="J32" s="144"/>
      <c r="K32" s="237">
        <v>137</v>
      </c>
      <c r="L32" s="238"/>
      <c r="M32" s="123">
        <v>107.5</v>
      </c>
      <c r="N32" s="161"/>
      <c r="O32" s="244">
        <v>136</v>
      </c>
      <c r="P32" s="245"/>
      <c r="Q32" s="135">
        <v>131</v>
      </c>
      <c r="R32" s="146"/>
      <c r="S32" s="248">
        <v>145</v>
      </c>
      <c r="T32" s="245"/>
      <c r="U32" s="123"/>
      <c r="V32" s="466"/>
      <c r="W32" s="190"/>
      <c r="X32" s="232"/>
      <c r="Y32" s="94"/>
      <c r="Z32" s="94"/>
      <c r="AA32" s="94"/>
    </row>
    <row r="33" spans="1:27" s="95" customFormat="1" ht="23.25" customHeight="1" x14ac:dyDescent="0.3">
      <c r="A33" s="56">
        <v>30</v>
      </c>
      <c r="B33" s="72" t="s">
        <v>237</v>
      </c>
      <c r="C33" s="71"/>
      <c r="D33" s="231"/>
      <c r="E33" s="71"/>
      <c r="F33" s="102"/>
      <c r="G33" s="189">
        <v>138</v>
      </c>
      <c r="H33" s="239"/>
      <c r="I33" s="71">
        <v>127</v>
      </c>
      <c r="J33" s="102"/>
      <c r="K33" s="235">
        <v>134</v>
      </c>
      <c r="L33" s="236"/>
      <c r="M33" s="71">
        <v>108.5</v>
      </c>
      <c r="N33" s="117"/>
      <c r="O33" s="242">
        <v>134</v>
      </c>
      <c r="P33" s="243"/>
      <c r="Q33" s="134">
        <v>130</v>
      </c>
      <c r="R33" s="96"/>
      <c r="S33" s="247">
        <v>142</v>
      </c>
      <c r="T33" s="243"/>
      <c r="U33" s="71"/>
      <c r="V33" s="160"/>
      <c r="W33" s="189"/>
      <c r="X33" s="231"/>
      <c r="Y33" s="94"/>
      <c r="Z33" s="94"/>
      <c r="AA33" s="94"/>
    </row>
    <row r="34" spans="1:27" s="95" customFormat="1" ht="23.25" customHeight="1" x14ac:dyDescent="0.3">
      <c r="A34" s="181">
        <v>31</v>
      </c>
      <c r="B34" s="98" t="s">
        <v>240</v>
      </c>
      <c r="C34" s="123"/>
      <c r="D34" s="232"/>
      <c r="E34" s="123"/>
      <c r="F34" s="157"/>
      <c r="G34" s="190">
        <v>135</v>
      </c>
      <c r="H34" s="232"/>
      <c r="I34" s="123">
        <v>125</v>
      </c>
      <c r="J34" s="144"/>
      <c r="K34" s="237">
        <v>136</v>
      </c>
      <c r="L34" s="238"/>
      <c r="M34" s="123">
        <v>106</v>
      </c>
      <c r="N34" s="161"/>
      <c r="O34" s="244">
        <v>131</v>
      </c>
      <c r="P34" s="245"/>
      <c r="Q34" s="135">
        <v>127.5</v>
      </c>
      <c r="R34" s="146"/>
      <c r="S34" s="248">
        <v>137.5</v>
      </c>
      <c r="T34" s="245"/>
      <c r="U34" s="123"/>
      <c r="V34" s="414"/>
      <c r="W34" s="190"/>
      <c r="X34" s="232"/>
      <c r="Y34" s="94"/>
      <c r="Z34" s="94"/>
      <c r="AA34" s="94"/>
    </row>
    <row r="35" spans="1:27" s="95" customFormat="1" ht="23.25" customHeight="1" x14ac:dyDescent="0.3">
      <c r="A35" s="56">
        <v>32</v>
      </c>
      <c r="B35" s="72" t="s">
        <v>242</v>
      </c>
      <c r="C35" s="71"/>
      <c r="D35" s="231"/>
      <c r="E35" s="71"/>
      <c r="F35" s="102"/>
      <c r="G35" s="189">
        <v>136.5</v>
      </c>
      <c r="H35" s="239"/>
      <c r="I35" s="71">
        <v>127</v>
      </c>
      <c r="J35" s="102"/>
      <c r="K35" s="235">
        <v>136</v>
      </c>
      <c r="L35" s="236"/>
      <c r="M35" s="71">
        <v>110</v>
      </c>
      <c r="N35" s="117"/>
      <c r="O35" s="242">
        <v>132</v>
      </c>
      <c r="P35" s="243"/>
      <c r="Q35" s="134">
        <v>129.5</v>
      </c>
      <c r="R35" s="96"/>
      <c r="S35" s="247">
        <v>139.5</v>
      </c>
      <c r="T35" s="243"/>
      <c r="U35" s="71"/>
      <c r="V35" s="117"/>
      <c r="W35" s="189"/>
      <c r="X35" s="231"/>
      <c r="Y35" s="94"/>
      <c r="Z35" s="94"/>
      <c r="AA35" s="94"/>
    </row>
    <row r="36" spans="1:27" s="95" customFormat="1" ht="23.25" customHeight="1" x14ac:dyDescent="0.3">
      <c r="A36" s="181">
        <v>33</v>
      </c>
      <c r="B36" s="98" t="s">
        <v>244</v>
      </c>
      <c r="C36" s="123"/>
      <c r="D36" s="232"/>
      <c r="E36" s="123"/>
      <c r="F36" s="157"/>
      <c r="G36" s="190">
        <v>136.5</v>
      </c>
      <c r="H36" s="232"/>
      <c r="I36" s="123">
        <v>127</v>
      </c>
      <c r="J36" s="144"/>
      <c r="K36" s="237">
        <v>134</v>
      </c>
      <c r="L36" s="238"/>
      <c r="M36" s="123">
        <v>108.5</v>
      </c>
      <c r="N36" s="161"/>
      <c r="O36" s="244">
        <v>134</v>
      </c>
      <c r="P36" s="245"/>
      <c r="Q36" s="135">
        <v>129.5</v>
      </c>
      <c r="R36" s="146"/>
      <c r="S36" s="248">
        <v>138</v>
      </c>
      <c r="T36" s="245"/>
      <c r="U36" s="123"/>
      <c r="V36" s="414"/>
      <c r="W36" s="190"/>
      <c r="X36" s="232"/>
      <c r="Y36" s="94"/>
      <c r="Z36" s="94"/>
      <c r="AA36" s="94"/>
    </row>
    <row r="37" spans="1:27" s="95" customFormat="1" ht="23.25" customHeight="1" x14ac:dyDescent="0.3">
      <c r="A37" s="56">
        <v>34</v>
      </c>
      <c r="B37" s="72" t="s">
        <v>246</v>
      </c>
      <c r="C37" s="71"/>
      <c r="D37" s="231"/>
      <c r="E37" s="71"/>
      <c r="F37" s="102"/>
      <c r="G37" s="189">
        <v>139.5</v>
      </c>
      <c r="H37" s="239"/>
      <c r="I37" s="71">
        <v>127</v>
      </c>
      <c r="J37" s="102"/>
      <c r="K37" s="235">
        <v>137</v>
      </c>
      <c r="L37" s="236"/>
      <c r="M37" s="71">
        <v>109</v>
      </c>
      <c r="N37" s="117"/>
      <c r="O37" s="242">
        <v>133</v>
      </c>
      <c r="P37" s="243"/>
      <c r="Q37" s="134">
        <v>129</v>
      </c>
      <c r="R37" s="96"/>
      <c r="S37" s="247">
        <v>138</v>
      </c>
      <c r="T37" s="243"/>
      <c r="U37" s="71"/>
      <c r="V37" s="160"/>
      <c r="W37" s="189"/>
      <c r="X37" s="231"/>
      <c r="Y37" s="94"/>
      <c r="Z37" s="94"/>
      <c r="AA37" s="94"/>
    </row>
    <row r="38" spans="1:27" s="95" customFormat="1" ht="23.25" customHeight="1" x14ac:dyDescent="0.3">
      <c r="A38" s="181">
        <v>35</v>
      </c>
      <c r="B38" s="98" t="s">
        <v>248</v>
      </c>
      <c r="C38" s="123"/>
      <c r="D38" s="232"/>
      <c r="E38" s="123"/>
      <c r="F38" s="157"/>
      <c r="G38" s="190">
        <v>139.5</v>
      </c>
      <c r="H38" s="232"/>
      <c r="I38" s="123">
        <v>129</v>
      </c>
      <c r="J38" s="144"/>
      <c r="K38" s="237">
        <v>134</v>
      </c>
      <c r="L38" s="238"/>
      <c r="M38" s="123">
        <v>109</v>
      </c>
      <c r="N38" s="161"/>
      <c r="O38" s="244">
        <v>134</v>
      </c>
      <c r="P38" s="245"/>
      <c r="Q38" s="135">
        <v>131</v>
      </c>
      <c r="R38" s="146"/>
      <c r="S38" s="248">
        <v>140</v>
      </c>
      <c r="T38" s="245"/>
      <c r="U38" s="413"/>
      <c r="V38" s="414"/>
      <c r="W38" s="190"/>
      <c r="X38" s="232"/>
      <c r="Y38" s="94"/>
      <c r="Z38" s="94"/>
      <c r="AA38" s="94"/>
    </row>
    <row r="39" spans="1:27" s="95" customFormat="1" ht="23.25" customHeight="1" x14ac:dyDescent="0.3">
      <c r="A39" s="56">
        <v>36</v>
      </c>
      <c r="B39" s="72" t="s">
        <v>250</v>
      </c>
      <c r="C39" s="71"/>
      <c r="D39" s="231"/>
      <c r="E39" s="71"/>
      <c r="F39" s="102"/>
      <c r="G39" s="189">
        <v>136.5</v>
      </c>
      <c r="H39" s="239"/>
      <c r="I39" s="71">
        <v>127</v>
      </c>
      <c r="J39" s="102"/>
      <c r="K39" s="235">
        <v>136.5</v>
      </c>
      <c r="L39" s="236"/>
      <c r="M39" s="71">
        <v>110.5</v>
      </c>
      <c r="N39" s="117"/>
      <c r="O39" s="242">
        <v>133</v>
      </c>
      <c r="P39" s="243"/>
      <c r="Q39" s="134">
        <v>129</v>
      </c>
      <c r="R39" s="96"/>
      <c r="S39" s="247">
        <v>138</v>
      </c>
      <c r="T39" s="243"/>
      <c r="U39" s="71"/>
      <c r="V39" s="160"/>
      <c r="W39" s="189"/>
      <c r="X39" s="231"/>
      <c r="Y39" s="94"/>
      <c r="Z39" s="94"/>
      <c r="AA39" s="94"/>
    </row>
    <row r="40" spans="1:27" s="95" customFormat="1" ht="23.25" customHeight="1" x14ac:dyDescent="0.3">
      <c r="A40" s="181">
        <v>37</v>
      </c>
      <c r="B40" s="98" t="s">
        <v>252</v>
      </c>
      <c r="C40" s="123"/>
      <c r="D40" s="232"/>
      <c r="E40" s="123"/>
      <c r="F40" s="157"/>
      <c r="G40" s="190">
        <v>138</v>
      </c>
      <c r="H40" s="232"/>
      <c r="I40" s="123">
        <v>129</v>
      </c>
      <c r="J40" s="144"/>
      <c r="K40" s="237">
        <v>139</v>
      </c>
      <c r="L40" s="238"/>
      <c r="M40" s="123">
        <v>110</v>
      </c>
      <c r="N40" s="161"/>
      <c r="O40" s="244">
        <v>135</v>
      </c>
      <c r="P40" s="245"/>
      <c r="Q40" s="135">
        <v>131</v>
      </c>
      <c r="R40" s="146"/>
      <c r="S40" s="248">
        <v>141</v>
      </c>
      <c r="T40" s="245"/>
      <c r="U40" s="413"/>
      <c r="V40" s="466"/>
      <c r="W40" s="190"/>
      <c r="X40" s="232"/>
      <c r="Y40" s="94"/>
      <c r="Z40" s="94"/>
      <c r="AA40" s="94"/>
    </row>
    <row r="41" spans="1:27" s="95" customFormat="1" ht="23.25" customHeight="1" x14ac:dyDescent="0.3">
      <c r="A41" s="56">
        <v>38</v>
      </c>
      <c r="B41" s="72" t="s">
        <v>254</v>
      </c>
      <c r="C41" s="71"/>
      <c r="D41" s="231"/>
      <c r="E41" s="71"/>
      <c r="F41" s="102"/>
      <c r="G41" s="189">
        <v>139.5</v>
      </c>
      <c r="H41" s="239"/>
      <c r="I41" s="71">
        <v>128</v>
      </c>
      <c r="J41" s="102"/>
      <c r="K41" s="235">
        <v>134.5</v>
      </c>
      <c r="L41" s="236"/>
      <c r="M41" s="71">
        <v>109</v>
      </c>
      <c r="N41" s="117"/>
      <c r="O41" s="242">
        <v>134</v>
      </c>
      <c r="P41" s="243"/>
      <c r="Q41" s="134">
        <v>131</v>
      </c>
      <c r="R41" s="96"/>
      <c r="S41" s="247">
        <v>139.5</v>
      </c>
      <c r="T41" s="243"/>
      <c r="U41" s="71"/>
      <c r="V41" s="160"/>
      <c r="W41" s="189"/>
      <c r="X41" s="231"/>
      <c r="Y41" s="94"/>
      <c r="Z41" s="94"/>
      <c r="AA41" s="94"/>
    </row>
    <row r="42" spans="1:27" s="95" customFormat="1" ht="23.25" customHeight="1" x14ac:dyDescent="0.3">
      <c r="A42" s="181">
        <v>39</v>
      </c>
      <c r="B42" s="98" t="s">
        <v>256</v>
      </c>
      <c r="C42" s="123"/>
      <c r="D42" s="232"/>
      <c r="E42" s="123"/>
      <c r="F42" s="157"/>
      <c r="G42" s="190">
        <v>135</v>
      </c>
      <c r="H42" s="232"/>
      <c r="I42" s="123">
        <v>127</v>
      </c>
      <c r="J42" s="144"/>
      <c r="K42" s="237">
        <v>137</v>
      </c>
      <c r="L42" s="238"/>
      <c r="M42" s="123">
        <v>109</v>
      </c>
      <c r="N42" s="161"/>
      <c r="O42" s="244">
        <v>133</v>
      </c>
      <c r="P42" s="245"/>
      <c r="Q42" s="135">
        <v>130</v>
      </c>
      <c r="R42" s="146"/>
      <c r="S42" s="248">
        <v>138.5</v>
      </c>
      <c r="T42" s="245"/>
      <c r="U42" s="413"/>
      <c r="V42" s="414"/>
      <c r="W42" s="190"/>
      <c r="X42" s="232"/>
      <c r="Y42" s="94"/>
      <c r="Z42" s="94"/>
      <c r="AA42" s="94"/>
    </row>
    <row r="43" spans="1:27" s="95" customFormat="1" ht="23.25" customHeight="1" x14ac:dyDescent="0.3">
      <c r="A43" s="56">
        <v>40</v>
      </c>
      <c r="B43" s="72" t="s">
        <v>258</v>
      </c>
      <c r="C43" s="71"/>
      <c r="D43" s="231"/>
      <c r="E43" s="71"/>
      <c r="F43" s="102"/>
      <c r="G43" s="189">
        <v>133</v>
      </c>
      <c r="H43" s="239"/>
      <c r="I43" s="71">
        <v>124</v>
      </c>
      <c r="J43" s="102"/>
      <c r="K43" s="235">
        <v>134</v>
      </c>
      <c r="L43" s="236"/>
      <c r="M43" s="71">
        <v>105</v>
      </c>
      <c r="N43" s="117"/>
      <c r="O43" s="242">
        <v>131</v>
      </c>
      <c r="P43" s="243"/>
      <c r="Q43" s="134">
        <v>126</v>
      </c>
      <c r="R43" s="96"/>
      <c r="S43" s="247">
        <v>138</v>
      </c>
      <c r="T43" s="243"/>
      <c r="U43" s="71"/>
      <c r="V43" s="117"/>
      <c r="W43" s="189"/>
      <c r="X43" s="231"/>
      <c r="Y43" s="94"/>
      <c r="Z43" s="94"/>
      <c r="AA43" s="94"/>
    </row>
    <row r="44" spans="1:27" s="95" customFormat="1" ht="23.25" customHeight="1" x14ac:dyDescent="0.3">
      <c r="A44" s="285">
        <v>41</v>
      </c>
      <c r="B44" s="98" t="s">
        <v>168</v>
      </c>
      <c r="C44" s="123"/>
      <c r="D44" s="232"/>
      <c r="E44" s="123"/>
      <c r="F44" s="157"/>
      <c r="G44" s="190">
        <v>139.5</v>
      </c>
      <c r="H44" s="232"/>
      <c r="I44" s="123">
        <v>127</v>
      </c>
      <c r="J44" s="144"/>
      <c r="K44" s="237">
        <v>134.5</v>
      </c>
      <c r="L44" s="238"/>
      <c r="M44" s="123">
        <v>110.5</v>
      </c>
      <c r="N44" s="161"/>
      <c r="O44" s="244">
        <v>134</v>
      </c>
      <c r="P44" s="245"/>
      <c r="Q44" s="135">
        <v>131</v>
      </c>
      <c r="R44" s="146"/>
      <c r="S44" s="248">
        <v>141</v>
      </c>
      <c r="T44" s="245"/>
      <c r="U44" s="413"/>
      <c r="V44" s="466"/>
      <c r="W44" s="190"/>
      <c r="X44" s="232"/>
      <c r="Y44" s="94"/>
      <c r="Z44" s="94"/>
      <c r="AA44" s="94"/>
    </row>
    <row r="45" spans="1:27" s="95" customFormat="1" ht="23.25" customHeight="1" x14ac:dyDescent="0.3">
      <c r="A45" s="214">
        <v>42</v>
      </c>
      <c r="B45" s="72" t="s">
        <v>260</v>
      </c>
      <c r="C45" s="71"/>
      <c r="D45" s="231"/>
      <c r="E45" s="71"/>
      <c r="F45" s="102"/>
      <c r="G45" s="189">
        <v>138</v>
      </c>
      <c r="H45" s="239"/>
      <c r="I45" s="71">
        <v>128</v>
      </c>
      <c r="J45" s="102"/>
      <c r="K45" s="235">
        <v>137</v>
      </c>
      <c r="L45" s="236"/>
      <c r="M45" s="71">
        <v>112</v>
      </c>
      <c r="N45" s="117"/>
      <c r="O45" s="242">
        <v>134</v>
      </c>
      <c r="P45" s="243"/>
      <c r="Q45" s="134">
        <v>131</v>
      </c>
      <c r="R45" s="96"/>
      <c r="S45" s="247">
        <v>141</v>
      </c>
      <c r="T45" s="243"/>
      <c r="U45" s="71"/>
      <c r="V45" s="160"/>
      <c r="W45" s="189"/>
      <c r="X45" s="231"/>
      <c r="Y45" s="94"/>
      <c r="Z45" s="94"/>
      <c r="AA45" s="94"/>
    </row>
    <row r="46" spans="1:27" s="95" customFormat="1" ht="23.25" customHeight="1" x14ac:dyDescent="0.3">
      <c r="A46" s="285">
        <v>43</v>
      </c>
      <c r="B46" s="98" t="s">
        <v>262</v>
      </c>
      <c r="C46" s="123"/>
      <c r="D46" s="232"/>
      <c r="E46" s="123"/>
      <c r="F46" s="157"/>
      <c r="G46" s="190">
        <v>135</v>
      </c>
      <c r="H46" s="232"/>
      <c r="I46" s="123">
        <v>124</v>
      </c>
      <c r="J46" s="144"/>
      <c r="K46" s="237">
        <v>134</v>
      </c>
      <c r="L46" s="238"/>
      <c r="M46" s="123">
        <v>107</v>
      </c>
      <c r="N46" s="161"/>
      <c r="O46" s="244">
        <v>133</v>
      </c>
      <c r="P46" s="245"/>
      <c r="Q46" s="135">
        <v>127.5</v>
      </c>
      <c r="R46" s="146"/>
      <c r="S46" s="248">
        <v>140</v>
      </c>
      <c r="T46" s="245"/>
      <c r="U46" s="413"/>
      <c r="V46" s="466"/>
      <c r="W46" s="190"/>
      <c r="X46" s="232"/>
      <c r="Y46" s="94"/>
      <c r="Z46" s="94"/>
      <c r="AA46" s="94"/>
    </row>
    <row r="47" spans="1:27" s="95" customFormat="1" ht="23.25" customHeight="1" x14ac:dyDescent="0.3">
      <c r="A47" s="214">
        <v>44</v>
      </c>
      <c r="B47" s="72" t="s">
        <v>264</v>
      </c>
      <c r="C47" s="71"/>
      <c r="D47" s="231"/>
      <c r="E47" s="71"/>
      <c r="F47" s="102"/>
      <c r="G47" s="189">
        <v>135</v>
      </c>
      <c r="H47" s="239"/>
      <c r="I47" s="71">
        <v>125</v>
      </c>
      <c r="J47" s="102"/>
      <c r="K47" s="235">
        <v>137</v>
      </c>
      <c r="L47" s="236"/>
      <c r="M47" s="71">
        <v>107.5</v>
      </c>
      <c r="N47" s="117"/>
      <c r="O47" s="242">
        <v>133</v>
      </c>
      <c r="P47" s="243"/>
      <c r="Q47" s="134">
        <v>128.5</v>
      </c>
      <c r="R47" s="96"/>
      <c r="S47" s="247">
        <v>140.5</v>
      </c>
      <c r="T47" s="243"/>
      <c r="U47" s="71"/>
      <c r="V47" s="160"/>
      <c r="W47" s="189"/>
      <c r="X47" s="231"/>
      <c r="Y47" s="94"/>
      <c r="Z47" s="94"/>
      <c r="AA47" s="94"/>
    </row>
    <row r="48" spans="1:27" s="95" customFormat="1" ht="23.25" customHeight="1" x14ac:dyDescent="0.3">
      <c r="A48" s="285">
        <v>45</v>
      </c>
      <c r="B48" s="98" t="s">
        <v>266</v>
      </c>
      <c r="C48" s="123"/>
      <c r="D48" s="232"/>
      <c r="E48" s="123"/>
      <c r="F48" s="157"/>
      <c r="G48" s="190">
        <v>135</v>
      </c>
      <c r="H48" s="232"/>
      <c r="I48" s="123">
        <v>125</v>
      </c>
      <c r="J48" s="144"/>
      <c r="K48" s="237">
        <v>134</v>
      </c>
      <c r="L48" s="238"/>
      <c r="M48" s="123">
        <v>105</v>
      </c>
      <c r="N48" s="161"/>
      <c r="O48" s="244">
        <v>133</v>
      </c>
      <c r="P48" s="245"/>
      <c r="Q48" s="135">
        <v>128.5</v>
      </c>
      <c r="R48" s="146"/>
      <c r="S48" s="248">
        <v>143</v>
      </c>
      <c r="T48" s="245"/>
      <c r="U48" s="413"/>
      <c r="V48" s="466"/>
      <c r="W48" s="190"/>
      <c r="X48" s="232"/>
      <c r="Y48" s="94"/>
      <c r="Z48" s="94"/>
      <c r="AA48" s="94"/>
    </row>
    <row r="49" spans="1:27" s="95" customFormat="1" ht="23.25" customHeight="1" x14ac:dyDescent="0.3">
      <c r="A49" s="214">
        <v>46</v>
      </c>
      <c r="B49" s="72" t="s">
        <v>268</v>
      </c>
      <c r="C49" s="71"/>
      <c r="D49" s="231"/>
      <c r="E49" s="71"/>
      <c r="F49" s="102"/>
      <c r="G49" s="189">
        <v>136.5</v>
      </c>
      <c r="H49" s="239"/>
      <c r="I49" s="71">
        <v>127</v>
      </c>
      <c r="J49" s="102"/>
      <c r="K49" s="235">
        <v>134</v>
      </c>
      <c r="L49" s="236"/>
      <c r="M49" s="71">
        <v>109</v>
      </c>
      <c r="N49" s="117"/>
      <c r="O49" s="242">
        <v>134</v>
      </c>
      <c r="P49" s="243"/>
      <c r="Q49" s="134">
        <v>129</v>
      </c>
      <c r="R49" s="96"/>
      <c r="S49" s="247">
        <v>140</v>
      </c>
      <c r="T49" s="243"/>
      <c r="U49" s="71"/>
      <c r="V49" s="160"/>
      <c r="W49" s="189"/>
      <c r="X49" s="231"/>
      <c r="Y49" s="94"/>
      <c r="Z49" s="94"/>
      <c r="AA49" s="94"/>
    </row>
    <row r="50" spans="1:27" s="95" customFormat="1" ht="23.25" customHeight="1" x14ac:dyDescent="0.3">
      <c r="A50" s="285">
        <v>47</v>
      </c>
      <c r="B50" s="98" t="s">
        <v>270</v>
      </c>
      <c r="C50" s="123"/>
      <c r="D50" s="232"/>
      <c r="E50" s="123"/>
      <c r="F50" s="157"/>
      <c r="G50" s="190">
        <v>136.5</v>
      </c>
      <c r="H50" s="232"/>
      <c r="I50" s="123">
        <v>127</v>
      </c>
      <c r="J50" s="144"/>
      <c r="K50" s="237">
        <v>136</v>
      </c>
      <c r="L50" s="238"/>
      <c r="M50" s="123">
        <v>108.5</v>
      </c>
      <c r="N50" s="161"/>
      <c r="O50" s="244">
        <v>134</v>
      </c>
      <c r="P50" s="245"/>
      <c r="Q50" s="135">
        <v>128.5</v>
      </c>
      <c r="R50" s="146"/>
      <c r="S50" s="248">
        <v>139</v>
      </c>
      <c r="T50" s="245"/>
      <c r="U50" s="413"/>
      <c r="V50" s="466"/>
      <c r="W50" s="190"/>
      <c r="X50" s="232"/>
      <c r="Y50" s="94"/>
      <c r="Z50" s="94"/>
      <c r="AA50" s="94"/>
    </row>
    <row r="51" spans="1:27" s="95" customFormat="1" ht="23.25" customHeight="1" x14ac:dyDescent="0.3">
      <c r="A51" s="214">
        <v>48</v>
      </c>
      <c r="B51" s="72" t="s">
        <v>272</v>
      </c>
      <c r="C51" s="71"/>
      <c r="D51" s="231"/>
      <c r="E51" s="71"/>
      <c r="F51" s="102"/>
      <c r="G51" s="189">
        <v>136.5</v>
      </c>
      <c r="H51" s="239"/>
      <c r="I51" s="71">
        <v>124</v>
      </c>
      <c r="J51" s="102"/>
      <c r="K51" s="235">
        <v>134.5</v>
      </c>
      <c r="L51" s="236"/>
      <c r="M51" s="71">
        <v>102.5</v>
      </c>
      <c r="N51" s="117"/>
      <c r="O51" s="242">
        <v>133</v>
      </c>
      <c r="P51" s="243"/>
      <c r="Q51" s="134">
        <v>127.5</v>
      </c>
      <c r="R51" s="96"/>
      <c r="S51" s="247">
        <v>138</v>
      </c>
      <c r="T51" s="243"/>
      <c r="U51" s="71"/>
      <c r="V51" s="160"/>
      <c r="W51" s="189"/>
      <c r="X51" s="231"/>
      <c r="Y51" s="94"/>
      <c r="Z51" s="94"/>
      <c r="AA51" s="94"/>
    </row>
    <row r="52" spans="1:27" s="95" customFormat="1" ht="23.25" customHeight="1" thickBot="1" x14ac:dyDescent="0.35">
      <c r="A52" s="515">
        <v>49</v>
      </c>
      <c r="B52" s="516" t="s">
        <v>274</v>
      </c>
      <c r="C52" s="517"/>
      <c r="D52" s="518"/>
      <c r="E52" s="517"/>
      <c r="F52" s="519"/>
      <c r="G52" s="520">
        <v>133</v>
      </c>
      <c r="H52" s="518"/>
      <c r="I52" s="517">
        <v>125</v>
      </c>
      <c r="J52" s="521"/>
      <c r="K52" s="522">
        <v>137</v>
      </c>
      <c r="L52" s="523"/>
      <c r="M52" s="517">
        <v>106</v>
      </c>
      <c r="N52" s="524"/>
      <c r="O52" s="525">
        <v>130</v>
      </c>
      <c r="P52" s="526"/>
      <c r="Q52" s="527">
        <v>128</v>
      </c>
      <c r="R52" s="528"/>
      <c r="S52" s="529">
        <v>137.5</v>
      </c>
      <c r="T52" s="526"/>
      <c r="U52" s="530"/>
      <c r="V52" s="531"/>
      <c r="W52" s="520"/>
      <c r="X52" s="518"/>
      <c r="Y52" s="94"/>
      <c r="Z52" s="94"/>
      <c r="AA52" s="94"/>
    </row>
    <row r="53" spans="1:27" ht="18" customHeight="1" x14ac:dyDescent="0.3">
      <c r="C53" s="121"/>
      <c r="D53" s="29"/>
      <c r="G53" s="126"/>
      <c r="I53" s="126"/>
      <c r="J53" s="38"/>
      <c r="K53" s="126"/>
      <c r="O53" s="126"/>
      <c r="Q53" s="25"/>
      <c r="U53" s="128"/>
      <c r="W53" s="126"/>
      <c r="X53" s="37"/>
    </row>
    <row r="54" spans="1:27" ht="18" customHeight="1" x14ac:dyDescent="0.3">
      <c r="B54" s="51" t="s">
        <v>37</v>
      </c>
      <c r="C54" s="128"/>
      <c r="D54" s="128"/>
      <c r="E54" s="128"/>
      <c r="F54" s="128"/>
      <c r="H54" s="128"/>
      <c r="I54" s="128"/>
      <c r="J54" s="128"/>
      <c r="K54" s="128"/>
      <c r="L54" s="128"/>
      <c r="M54" s="128">
        <v>107.84693900000001</v>
      </c>
      <c r="N54" s="128"/>
      <c r="O54" s="128">
        <f>AVERAGE(O4:O52)</f>
        <v>134.10204081632654</v>
      </c>
      <c r="P54" s="128"/>
      <c r="Q54" s="128"/>
      <c r="R54" s="128"/>
      <c r="S54" s="128">
        <v>140</v>
      </c>
      <c r="T54" s="128"/>
      <c r="U54" s="128"/>
      <c r="V54" s="128"/>
      <c r="W54" s="128"/>
      <c r="X54" s="37"/>
    </row>
    <row r="55" spans="1:27" ht="18" customHeight="1" x14ac:dyDescent="0.3">
      <c r="B55" s="51" t="s">
        <v>64</v>
      </c>
      <c r="C55" s="128"/>
      <c r="G55" s="128" t="s">
        <v>180</v>
      </c>
      <c r="I55" s="128"/>
      <c r="J55" s="34"/>
      <c r="K55" s="121"/>
      <c r="L55" s="34"/>
      <c r="M55" s="126">
        <v>2.0472440000000001</v>
      </c>
      <c r="N55" s="34"/>
      <c r="O55" s="128" t="s">
        <v>180</v>
      </c>
      <c r="P55" s="34"/>
      <c r="Q55" s="34"/>
      <c r="R55" s="34"/>
      <c r="S55" s="373">
        <v>2</v>
      </c>
      <c r="T55" s="34"/>
      <c r="U55" s="122"/>
      <c r="V55" s="34"/>
      <c r="W55" s="126"/>
    </row>
    <row r="56" spans="1:27" ht="18" customHeight="1" x14ac:dyDescent="0.3">
      <c r="B56" s="51" t="s">
        <v>63</v>
      </c>
      <c r="G56" s="128" t="s">
        <v>180</v>
      </c>
      <c r="I56" s="374"/>
      <c r="J56" s="34"/>
      <c r="K56" s="121"/>
      <c r="L56" s="34"/>
      <c r="M56" s="127">
        <v>0.9</v>
      </c>
      <c r="N56" s="34"/>
      <c r="O56" s="374" t="s">
        <v>180</v>
      </c>
      <c r="P56" s="34"/>
      <c r="Q56" s="34"/>
      <c r="R56" s="34"/>
      <c r="S56" s="375">
        <v>0.7</v>
      </c>
      <c r="T56" s="34"/>
      <c r="U56" s="122"/>
      <c r="V56" s="34"/>
      <c r="W56" s="131"/>
    </row>
  </sheetData>
  <sortState ref="A3:I64">
    <sortCondition ref="A3:A64"/>
  </sortState>
  <phoneticPr fontId="0" type="noConversion"/>
  <printOptions horizontalCentered="1" verticalCentered="1"/>
  <pageMargins left="0.75" right="0.55000000000000004" top="0.93" bottom="0.84" header="0.61" footer="0.5"/>
  <pageSetup scale="50" orientation="portrait" r:id="rId1"/>
  <headerFooter alignWithMargins="0">
    <oddHeader>&amp;C&amp;"Arial,Bold"&amp;22Heading Date (Julian Days*)</oddHeader>
    <oddFooter>&amp;L&amp;"Arial,Bold"&amp;18*Days after December 31, 2013&amp;C&amp;"Arial,Bold"
&amp;10 
&amp;14 &amp;8
&amp;"Arial,Regular"
&amp;R&amp;"Arial,Bold"&amp;10 &amp;20 &amp;18 &amp;14 17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Normal="100" workbookViewId="0">
      <pane ySplit="2" topLeftCell="A3" activePane="bottomLeft" state="frozen"/>
      <selection pane="bottomLeft" activeCell="U8" sqref="U8"/>
    </sheetView>
  </sheetViews>
  <sheetFormatPr defaultColWidth="9" defaultRowHeight="20.25" customHeight="1" x14ac:dyDescent="0.3"/>
  <cols>
    <col min="1" max="1" width="5.33203125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127" customWidth="1"/>
    <col min="8" max="8" width="5.1640625" style="34" customWidth="1"/>
    <col min="9" max="9" width="11.83203125" style="127" customWidth="1"/>
    <col min="10" max="10" width="5.1640625" style="25" customWidth="1"/>
    <col min="11" max="11" width="11.83203125" style="127" customWidth="1"/>
    <col min="12" max="12" width="5.1640625" style="25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33203125" style="25" customWidth="1"/>
    <col min="17" max="17" width="11.83203125" style="10" customWidth="1"/>
    <col min="18" max="18" width="5.33203125" style="25" customWidth="1"/>
    <col min="19" max="19" width="12" style="25" customWidth="1"/>
    <col min="20" max="20" width="5.33203125" style="25" customWidth="1"/>
    <col min="21" max="21" width="12.33203125" style="130" customWidth="1"/>
    <col min="22" max="22" width="5.33203125" style="25" customWidth="1"/>
    <col min="23" max="23" width="12.33203125" style="127" customWidth="1"/>
    <col min="24" max="24" width="5.1640625" style="147" customWidth="1"/>
    <col min="25" max="16384" width="9" style="3"/>
  </cols>
  <sheetData>
    <row r="1" spans="1:29" ht="23.25" customHeight="1" x14ac:dyDescent="0.25">
      <c r="A1" s="16"/>
      <c r="B1" s="16" t="s">
        <v>0</v>
      </c>
      <c r="C1" s="15" t="s">
        <v>77</v>
      </c>
      <c r="D1" s="7"/>
      <c r="E1" s="15" t="s">
        <v>85</v>
      </c>
      <c r="F1" s="6"/>
      <c r="G1" s="18" t="s">
        <v>179</v>
      </c>
      <c r="H1" s="6"/>
      <c r="I1" s="18" t="s">
        <v>279</v>
      </c>
      <c r="J1" s="6"/>
      <c r="K1" s="18" t="s">
        <v>88</v>
      </c>
      <c r="L1" s="6"/>
      <c r="M1" s="18" t="s">
        <v>91</v>
      </c>
      <c r="N1" s="6"/>
      <c r="O1" s="18" t="s">
        <v>10</v>
      </c>
      <c r="P1" s="6"/>
      <c r="Q1" s="19" t="s">
        <v>93</v>
      </c>
      <c r="R1" s="103"/>
      <c r="S1" s="19" t="s">
        <v>103</v>
      </c>
      <c r="T1" s="103"/>
      <c r="U1" s="18" t="s">
        <v>94</v>
      </c>
      <c r="V1" s="6"/>
      <c r="W1" s="18" t="s">
        <v>13</v>
      </c>
      <c r="X1" s="13"/>
    </row>
    <row r="2" spans="1:29" ht="23.25" customHeight="1" x14ac:dyDescent="0.25">
      <c r="A2" s="16"/>
      <c r="B2" s="16" t="s">
        <v>1</v>
      </c>
      <c r="C2" s="18" t="s">
        <v>6</v>
      </c>
      <c r="D2" s="5"/>
      <c r="E2" s="18" t="s">
        <v>6</v>
      </c>
      <c r="F2" s="6"/>
      <c r="G2" s="18" t="s">
        <v>116</v>
      </c>
      <c r="H2" s="6"/>
      <c r="I2" s="18" t="s">
        <v>8</v>
      </c>
      <c r="J2" s="6"/>
      <c r="K2" s="18" t="s">
        <v>87</v>
      </c>
      <c r="L2" s="6"/>
      <c r="M2" s="18" t="s">
        <v>7</v>
      </c>
      <c r="N2" s="6"/>
      <c r="O2" s="18" t="s">
        <v>11</v>
      </c>
      <c r="P2" s="6"/>
      <c r="Q2" s="19" t="s">
        <v>92</v>
      </c>
      <c r="R2" s="103"/>
      <c r="S2" s="19" t="s">
        <v>102</v>
      </c>
      <c r="T2" s="103"/>
      <c r="U2" s="18" t="s">
        <v>41</v>
      </c>
      <c r="V2" s="6"/>
      <c r="W2" s="15" t="s">
        <v>12</v>
      </c>
      <c r="X2" s="13"/>
    </row>
    <row r="3" spans="1:29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6" t="s">
        <v>14</v>
      </c>
      <c r="I3" s="75"/>
      <c r="J3" s="6" t="s">
        <v>14</v>
      </c>
      <c r="K3" s="75"/>
      <c r="L3" s="6" t="s">
        <v>14</v>
      </c>
      <c r="M3" s="75"/>
      <c r="N3" s="6" t="s">
        <v>14</v>
      </c>
      <c r="O3" s="75"/>
      <c r="P3" s="6" t="s">
        <v>14</v>
      </c>
      <c r="Q3" s="19"/>
      <c r="R3" s="103" t="s">
        <v>14</v>
      </c>
      <c r="S3" s="103"/>
      <c r="T3" s="103" t="s">
        <v>14</v>
      </c>
      <c r="U3" s="78"/>
      <c r="V3" s="6" t="s">
        <v>14</v>
      </c>
      <c r="W3" s="75"/>
      <c r="X3" s="6" t="s">
        <v>14</v>
      </c>
    </row>
    <row r="4" spans="1:29" s="95" customFormat="1" ht="23.25" customHeight="1" x14ac:dyDescent="0.3">
      <c r="A4" s="179">
        <v>1</v>
      </c>
      <c r="B4" s="180" t="s">
        <v>5</v>
      </c>
      <c r="C4" s="221"/>
      <c r="D4" s="230"/>
      <c r="E4" s="221"/>
      <c r="F4" s="223"/>
      <c r="G4" s="188"/>
      <c r="H4" s="230"/>
      <c r="I4" s="221">
        <v>33</v>
      </c>
      <c r="J4" s="222"/>
      <c r="K4" s="233">
        <v>28</v>
      </c>
      <c r="L4" s="234"/>
      <c r="M4" s="221"/>
      <c r="N4" s="225"/>
      <c r="O4" s="240">
        <v>35</v>
      </c>
      <c r="P4" s="241"/>
      <c r="Q4" s="227"/>
      <c r="R4" s="226"/>
      <c r="S4" s="246"/>
      <c r="T4" s="241"/>
      <c r="U4" s="221"/>
      <c r="V4" s="465"/>
      <c r="W4" s="188"/>
      <c r="X4" s="230"/>
      <c r="Y4" s="94"/>
      <c r="Z4" s="94"/>
      <c r="AA4" s="94"/>
      <c r="AC4" s="94"/>
    </row>
    <row r="5" spans="1:29" s="95" customFormat="1" ht="23.25" customHeight="1" x14ac:dyDescent="0.3">
      <c r="A5" s="56">
        <v>2</v>
      </c>
      <c r="B5" s="72" t="s">
        <v>95</v>
      </c>
      <c r="C5" s="71"/>
      <c r="D5" s="231"/>
      <c r="E5" s="71"/>
      <c r="F5" s="159"/>
      <c r="G5" s="189"/>
      <c r="H5" s="231"/>
      <c r="I5" s="71">
        <v>33</v>
      </c>
      <c r="J5" s="102"/>
      <c r="K5" s="235">
        <v>28</v>
      </c>
      <c r="L5" s="236"/>
      <c r="M5" s="71"/>
      <c r="N5" s="117"/>
      <c r="O5" s="242">
        <v>33</v>
      </c>
      <c r="P5" s="243"/>
      <c r="Q5" s="134"/>
      <c r="R5" s="96"/>
      <c r="S5" s="247"/>
      <c r="T5" s="243"/>
      <c r="U5" s="71"/>
      <c r="V5" s="160"/>
      <c r="W5" s="189"/>
      <c r="X5" s="231"/>
      <c r="Y5" s="94"/>
      <c r="Z5" s="94"/>
      <c r="AA5" s="94"/>
      <c r="AC5" s="94"/>
    </row>
    <row r="6" spans="1:29" s="95" customFormat="1" ht="23.25" customHeight="1" x14ac:dyDescent="0.3">
      <c r="A6" s="181">
        <v>3</v>
      </c>
      <c r="B6" s="98" t="s">
        <v>48</v>
      </c>
      <c r="C6" s="123"/>
      <c r="D6" s="232"/>
      <c r="E6" s="123"/>
      <c r="F6" s="144"/>
      <c r="G6" s="190"/>
      <c r="H6" s="232"/>
      <c r="I6" s="123">
        <v>35</v>
      </c>
      <c r="J6" s="144"/>
      <c r="K6" s="237">
        <v>33.5</v>
      </c>
      <c r="L6" s="238"/>
      <c r="M6" s="123"/>
      <c r="N6" s="161"/>
      <c r="O6" s="244">
        <v>37</v>
      </c>
      <c r="P6" s="245"/>
      <c r="Q6" s="135"/>
      <c r="R6" s="146"/>
      <c r="S6" s="248"/>
      <c r="T6" s="245"/>
      <c r="U6" s="123"/>
      <c r="V6" s="466"/>
      <c r="W6" s="190"/>
      <c r="X6" s="232"/>
      <c r="Y6" s="94"/>
      <c r="Z6" s="94"/>
      <c r="AA6" s="94"/>
      <c r="AC6" s="94"/>
    </row>
    <row r="7" spans="1:29" s="95" customFormat="1" ht="23.25" customHeight="1" x14ac:dyDescent="0.3">
      <c r="A7" s="56">
        <v>4</v>
      </c>
      <c r="B7" s="72" t="s">
        <v>50</v>
      </c>
      <c r="C7" s="71"/>
      <c r="D7" s="231"/>
      <c r="E7" s="71"/>
      <c r="F7" s="102"/>
      <c r="G7" s="189"/>
      <c r="H7" s="239"/>
      <c r="I7" s="71">
        <v>34</v>
      </c>
      <c r="J7" s="102"/>
      <c r="K7" s="235">
        <v>29</v>
      </c>
      <c r="L7" s="236"/>
      <c r="M7" s="71"/>
      <c r="N7" s="117"/>
      <c r="O7" s="242">
        <v>34</v>
      </c>
      <c r="P7" s="243"/>
      <c r="Q7" s="134"/>
      <c r="R7" s="96"/>
      <c r="S7" s="247"/>
      <c r="T7" s="243"/>
      <c r="U7" s="71"/>
      <c r="V7" s="160"/>
      <c r="W7" s="189"/>
      <c r="X7" s="231"/>
      <c r="Y7" s="94"/>
      <c r="Z7" s="94"/>
      <c r="AA7" s="94"/>
      <c r="AC7" s="94"/>
    </row>
    <row r="8" spans="1:29" s="95" customFormat="1" ht="23.25" customHeight="1" x14ac:dyDescent="0.3">
      <c r="A8" s="181">
        <v>5</v>
      </c>
      <c r="B8" s="98" t="s">
        <v>97</v>
      </c>
      <c r="C8" s="123"/>
      <c r="D8" s="232"/>
      <c r="E8" s="123"/>
      <c r="F8" s="157"/>
      <c r="G8" s="190"/>
      <c r="H8" s="232"/>
      <c r="I8" s="123">
        <v>34</v>
      </c>
      <c r="J8" s="144"/>
      <c r="K8" s="237">
        <v>31.5</v>
      </c>
      <c r="L8" s="238"/>
      <c r="M8" s="123"/>
      <c r="N8" s="161"/>
      <c r="O8" s="244">
        <v>34</v>
      </c>
      <c r="P8" s="245"/>
      <c r="Q8" s="135"/>
      <c r="R8" s="146"/>
      <c r="S8" s="248"/>
      <c r="T8" s="245"/>
      <c r="U8" s="123"/>
      <c r="V8" s="466"/>
      <c r="W8" s="190"/>
      <c r="X8" s="232"/>
      <c r="Y8" s="94"/>
      <c r="Z8" s="94"/>
      <c r="AA8" s="94"/>
      <c r="AC8" s="94"/>
    </row>
    <row r="9" spans="1:29" s="95" customFormat="1" ht="23.25" customHeight="1" x14ac:dyDescent="0.3">
      <c r="A9" s="56">
        <v>6</v>
      </c>
      <c r="B9" s="72" t="s">
        <v>152</v>
      </c>
      <c r="C9" s="71"/>
      <c r="D9" s="231"/>
      <c r="E9" s="71"/>
      <c r="F9" s="102"/>
      <c r="G9" s="189"/>
      <c r="H9" s="239"/>
      <c r="I9" s="71">
        <v>34</v>
      </c>
      <c r="J9" s="102"/>
      <c r="K9" s="235">
        <v>28.5</v>
      </c>
      <c r="L9" s="236"/>
      <c r="M9" s="71"/>
      <c r="N9" s="117"/>
      <c r="O9" s="242">
        <v>31.5</v>
      </c>
      <c r="P9" s="243"/>
      <c r="Q9" s="134"/>
      <c r="R9" s="96"/>
      <c r="S9" s="247"/>
      <c r="T9" s="243"/>
      <c r="U9" s="71"/>
      <c r="V9" s="160"/>
      <c r="W9" s="189"/>
      <c r="X9" s="231"/>
      <c r="Y9" s="94"/>
      <c r="Z9" s="94"/>
      <c r="AA9" s="94"/>
      <c r="AC9" s="94"/>
    </row>
    <row r="10" spans="1:29" s="95" customFormat="1" ht="23.25" customHeight="1" x14ac:dyDescent="0.3">
      <c r="A10" s="181">
        <v>7</v>
      </c>
      <c r="B10" s="98" t="s">
        <v>163</v>
      </c>
      <c r="C10" s="123"/>
      <c r="D10" s="232"/>
      <c r="E10" s="123"/>
      <c r="F10" s="157"/>
      <c r="G10" s="190"/>
      <c r="H10" s="232"/>
      <c r="I10" s="123">
        <v>37</v>
      </c>
      <c r="J10" s="144"/>
      <c r="K10" s="237">
        <v>32.5</v>
      </c>
      <c r="L10" s="238"/>
      <c r="M10" s="123"/>
      <c r="N10" s="161"/>
      <c r="O10" s="244">
        <v>36</v>
      </c>
      <c r="P10" s="245"/>
      <c r="Q10" s="135"/>
      <c r="R10" s="146"/>
      <c r="S10" s="248"/>
      <c r="T10" s="245"/>
      <c r="U10" s="123"/>
      <c r="V10" s="466"/>
      <c r="W10" s="190"/>
      <c r="X10" s="232"/>
      <c r="Y10" s="94"/>
      <c r="Z10" s="94"/>
      <c r="AA10" s="94"/>
      <c r="AC10" s="94"/>
    </row>
    <row r="11" spans="1:29" s="95" customFormat="1" ht="23.25" customHeight="1" x14ac:dyDescent="0.3">
      <c r="A11" s="56">
        <v>8</v>
      </c>
      <c r="B11" s="72" t="s">
        <v>195</v>
      </c>
      <c r="C11" s="71"/>
      <c r="D11" s="231"/>
      <c r="E11" s="71"/>
      <c r="F11" s="102"/>
      <c r="G11" s="189"/>
      <c r="H11" s="239"/>
      <c r="I11" s="71">
        <v>40</v>
      </c>
      <c r="J11" s="102"/>
      <c r="K11" s="235">
        <v>31</v>
      </c>
      <c r="L11" s="236"/>
      <c r="M11" s="71"/>
      <c r="N11" s="117"/>
      <c r="O11" s="242">
        <v>38</v>
      </c>
      <c r="P11" s="243"/>
      <c r="Q11" s="134"/>
      <c r="R11" s="96"/>
      <c r="S11" s="247"/>
      <c r="T11" s="243"/>
      <c r="U11" s="71"/>
      <c r="V11" s="160"/>
      <c r="W11" s="189"/>
      <c r="X11" s="231"/>
      <c r="Y11" s="94"/>
      <c r="Z11" s="94"/>
      <c r="AA11" s="94"/>
      <c r="AC11" s="94"/>
    </row>
    <row r="12" spans="1:29" s="95" customFormat="1" ht="23.25" customHeight="1" x14ac:dyDescent="0.3">
      <c r="A12" s="181">
        <v>9</v>
      </c>
      <c r="B12" s="98" t="s">
        <v>198</v>
      </c>
      <c r="C12" s="123"/>
      <c r="D12" s="232"/>
      <c r="E12" s="123"/>
      <c r="F12" s="157"/>
      <c r="G12" s="190"/>
      <c r="H12" s="232"/>
      <c r="I12" s="123">
        <v>30</v>
      </c>
      <c r="J12" s="144"/>
      <c r="K12" s="237">
        <v>28.5</v>
      </c>
      <c r="L12" s="238"/>
      <c r="M12" s="123"/>
      <c r="N12" s="161"/>
      <c r="O12" s="244">
        <v>31</v>
      </c>
      <c r="P12" s="245"/>
      <c r="Q12" s="135"/>
      <c r="R12" s="146"/>
      <c r="S12" s="248"/>
      <c r="T12" s="245"/>
      <c r="U12" s="123"/>
      <c r="V12" s="466"/>
      <c r="W12" s="190"/>
      <c r="X12" s="232"/>
      <c r="Y12" s="94"/>
      <c r="Z12" s="94"/>
      <c r="AA12" s="94"/>
      <c r="AC12" s="94"/>
    </row>
    <row r="13" spans="1:29" s="95" customFormat="1" ht="23.25" customHeight="1" x14ac:dyDescent="0.3">
      <c r="A13" s="56">
        <v>10</v>
      </c>
      <c r="B13" s="72" t="s">
        <v>200</v>
      </c>
      <c r="C13" s="71"/>
      <c r="D13" s="231"/>
      <c r="E13" s="71"/>
      <c r="F13" s="102"/>
      <c r="G13" s="189"/>
      <c r="H13" s="239"/>
      <c r="I13" s="71">
        <v>37</v>
      </c>
      <c r="J13" s="102"/>
      <c r="K13" s="235">
        <v>32.5</v>
      </c>
      <c r="L13" s="236"/>
      <c r="M13" s="71"/>
      <c r="N13" s="117"/>
      <c r="O13" s="242">
        <v>37</v>
      </c>
      <c r="P13" s="243"/>
      <c r="Q13" s="134"/>
      <c r="R13" s="96"/>
      <c r="S13" s="247"/>
      <c r="T13" s="243"/>
      <c r="U13" s="71"/>
      <c r="V13" s="160"/>
      <c r="W13" s="189"/>
      <c r="X13" s="231"/>
      <c r="Y13" s="94"/>
      <c r="Z13" s="94"/>
      <c r="AA13" s="94"/>
    </row>
    <row r="14" spans="1:29" s="95" customFormat="1" ht="23.25" customHeight="1" x14ac:dyDescent="0.3">
      <c r="A14" s="181">
        <v>11</v>
      </c>
      <c r="B14" s="98" t="s">
        <v>202</v>
      </c>
      <c r="C14" s="123"/>
      <c r="D14" s="232"/>
      <c r="E14" s="123"/>
      <c r="F14" s="157"/>
      <c r="G14" s="190"/>
      <c r="H14" s="232"/>
      <c r="I14" s="123">
        <v>36</v>
      </c>
      <c r="J14" s="144"/>
      <c r="K14" s="237">
        <v>31.5</v>
      </c>
      <c r="L14" s="238"/>
      <c r="M14" s="123"/>
      <c r="N14" s="161"/>
      <c r="O14" s="244">
        <v>38.5</v>
      </c>
      <c r="P14" s="245"/>
      <c r="Q14" s="135"/>
      <c r="R14" s="146"/>
      <c r="S14" s="248"/>
      <c r="T14" s="245"/>
      <c r="U14" s="123"/>
      <c r="V14" s="466"/>
      <c r="W14" s="190"/>
      <c r="X14" s="232"/>
      <c r="Y14" s="94"/>
      <c r="Z14" s="94"/>
      <c r="AA14" s="94"/>
    </row>
    <row r="15" spans="1:29" s="95" customFormat="1" ht="23.25" customHeight="1" x14ac:dyDescent="0.3">
      <c r="A15" s="56">
        <v>12</v>
      </c>
      <c r="B15" s="72" t="s">
        <v>203</v>
      </c>
      <c r="C15" s="71"/>
      <c r="D15" s="231"/>
      <c r="E15" s="71"/>
      <c r="F15" s="102"/>
      <c r="G15" s="189"/>
      <c r="H15" s="239"/>
      <c r="I15" s="71">
        <v>35</v>
      </c>
      <c r="J15" s="102"/>
      <c r="K15" s="235">
        <v>29.5</v>
      </c>
      <c r="L15" s="236"/>
      <c r="M15" s="71"/>
      <c r="N15" s="117"/>
      <c r="O15" s="242">
        <v>34.5</v>
      </c>
      <c r="P15" s="243"/>
      <c r="Q15" s="134"/>
      <c r="R15" s="96"/>
      <c r="S15" s="247"/>
      <c r="T15" s="243"/>
      <c r="U15" s="71"/>
      <c r="V15" s="160"/>
      <c r="W15" s="189"/>
      <c r="X15" s="231"/>
      <c r="Y15" s="94"/>
      <c r="Z15" s="94"/>
      <c r="AA15" s="94"/>
    </row>
    <row r="16" spans="1:29" s="95" customFormat="1" ht="23.25" customHeight="1" x14ac:dyDescent="0.3">
      <c r="A16" s="181">
        <v>13</v>
      </c>
      <c r="B16" s="98" t="s">
        <v>205</v>
      </c>
      <c r="C16" s="123"/>
      <c r="D16" s="232"/>
      <c r="E16" s="123"/>
      <c r="F16" s="157"/>
      <c r="G16" s="190"/>
      <c r="H16" s="232"/>
      <c r="I16" s="123">
        <v>36</v>
      </c>
      <c r="J16" s="144"/>
      <c r="K16" s="237">
        <v>33.5</v>
      </c>
      <c r="L16" s="238"/>
      <c r="M16" s="123"/>
      <c r="N16" s="161"/>
      <c r="O16" s="244">
        <v>36</v>
      </c>
      <c r="P16" s="245"/>
      <c r="Q16" s="135"/>
      <c r="R16" s="146"/>
      <c r="S16" s="248"/>
      <c r="T16" s="245"/>
      <c r="U16" s="123"/>
      <c r="V16" s="466"/>
      <c r="W16" s="190"/>
      <c r="X16" s="232"/>
      <c r="Y16" s="94"/>
      <c r="Z16" s="94"/>
      <c r="AA16" s="94"/>
    </row>
    <row r="17" spans="1:27" s="95" customFormat="1" ht="23.25" customHeight="1" x14ac:dyDescent="0.3">
      <c r="A17" s="56">
        <v>14</v>
      </c>
      <c r="B17" s="72" t="s">
        <v>207</v>
      </c>
      <c r="C17" s="71"/>
      <c r="D17" s="231"/>
      <c r="E17" s="71"/>
      <c r="F17" s="102"/>
      <c r="G17" s="189"/>
      <c r="H17" s="239"/>
      <c r="I17" s="71">
        <v>35</v>
      </c>
      <c r="J17" s="102"/>
      <c r="K17" s="235">
        <v>29.5</v>
      </c>
      <c r="L17" s="236"/>
      <c r="M17" s="71"/>
      <c r="N17" s="117"/>
      <c r="O17" s="242">
        <v>32.5</v>
      </c>
      <c r="P17" s="243"/>
      <c r="Q17" s="134"/>
      <c r="R17" s="96"/>
      <c r="S17" s="247"/>
      <c r="T17" s="243"/>
      <c r="U17" s="71"/>
      <c r="V17" s="160"/>
      <c r="W17" s="189"/>
      <c r="X17" s="231"/>
      <c r="Y17" s="94"/>
      <c r="Z17" s="94"/>
      <c r="AA17" s="94"/>
    </row>
    <row r="18" spans="1:27" s="95" customFormat="1" ht="23.25" customHeight="1" x14ac:dyDescent="0.3">
      <c r="A18" s="181">
        <v>15</v>
      </c>
      <c r="B18" s="98" t="s">
        <v>209</v>
      </c>
      <c r="C18" s="123"/>
      <c r="D18" s="232"/>
      <c r="E18" s="123"/>
      <c r="F18" s="157"/>
      <c r="G18" s="190"/>
      <c r="H18" s="232"/>
      <c r="I18" s="123">
        <v>38</v>
      </c>
      <c r="J18" s="144"/>
      <c r="K18" s="237">
        <v>33</v>
      </c>
      <c r="L18" s="238"/>
      <c r="M18" s="123"/>
      <c r="N18" s="161"/>
      <c r="O18" s="244">
        <v>37</v>
      </c>
      <c r="P18" s="245"/>
      <c r="Q18" s="135"/>
      <c r="R18" s="146"/>
      <c r="S18" s="248"/>
      <c r="T18" s="245"/>
      <c r="U18" s="123"/>
      <c r="V18" s="467"/>
      <c r="W18" s="190"/>
      <c r="X18" s="232"/>
      <c r="Y18" s="94"/>
      <c r="Z18" s="94"/>
      <c r="AA18" s="94"/>
    </row>
    <row r="19" spans="1:27" s="95" customFormat="1" ht="23.25" customHeight="1" x14ac:dyDescent="0.3">
      <c r="A19" s="56">
        <v>16</v>
      </c>
      <c r="B19" s="72" t="s">
        <v>211</v>
      </c>
      <c r="C19" s="71"/>
      <c r="D19" s="231"/>
      <c r="E19" s="71"/>
      <c r="F19" s="102"/>
      <c r="G19" s="189"/>
      <c r="H19" s="239"/>
      <c r="I19" s="71">
        <v>35</v>
      </c>
      <c r="J19" s="102"/>
      <c r="K19" s="235">
        <v>29</v>
      </c>
      <c r="L19" s="236"/>
      <c r="M19" s="71"/>
      <c r="N19" s="117"/>
      <c r="O19" s="242">
        <v>35.5</v>
      </c>
      <c r="P19" s="243"/>
      <c r="Q19" s="134"/>
      <c r="R19" s="96"/>
      <c r="S19" s="247"/>
      <c r="T19" s="243"/>
      <c r="U19" s="71"/>
      <c r="V19" s="160"/>
      <c r="W19" s="189"/>
      <c r="X19" s="231"/>
      <c r="Y19" s="94"/>
      <c r="Z19" s="94"/>
      <c r="AA19" s="94"/>
    </row>
    <row r="20" spans="1:27" s="95" customFormat="1" ht="23.25" customHeight="1" x14ac:dyDescent="0.3">
      <c r="A20" s="181">
        <v>17</v>
      </c>
      <c r="B20" s="98" t="s">
        <v>213</v>
      </c>
      <c r="C20" s="123"/>
      <c r="D20" s="232"/>
      <c r="E20" s="123"/>
      <c r="F20" s="157"/>
      <c r="G20" s="190"/>
      <c r="H20" s="232"/>
      <c r="I20" s="123">
        <v>31</v>
      </c>
      <c r="J20" s="144"/>
      <c r="K20" s="237">
        <v>28</v>
      </c>
      <c r="L20" s="238"/>
      <c r="M20" s="123"/>
      <c r="N20" s="161"/>
      <c r="O20" s="244">
        <v>31.5</v>
      </c>
      <c r="P20" s="245"/>
      <c r="Q20" s="135"/>
      <c r="R20" s="146"/>
      <c r="S20" s="248"/>
      <c r="T20" s="245"/>
      <c r="U20" s="123"/>
      <c r="V20" s="466"/>
      <c r="W20" s="190"/>
      <c r="X20" s="232"/>
      <c r="Y20" s="94"/>
      <c r="Z20" s="94"/>
      <c r="AA20" s="94"/>
    </row>
    <row r="21" spans="1:27" s="95" customFormat="1" ht="23.25" customHeight="1" x14ac:dyDescent="0.3">
      <c r="A21" s="56">
        <v>18</v>
      </c>
      <c r="B21" s="72" t="s">
        <v>215</v>
      </c>
      <c r="C21" s="71"/>
      <c r="D21" s="231"/>
      <c r="E21" s="71"/>
      <c r="F21" s="102"/>
      <c r="G21" s="189"/>
      <c r="H21" s="239"/>
      <c r="I21" s="71">
        <v>36</v>
      </c>
      <c r="J21" s="102"/>
      <c r="K21" s="235">
        <v>33</v>
      </c>
      <c r="L21" s="236"/>
      <c r="M21" s="71"/>
      <c r="N21" s="117"/>
      <c r="O21" s="242">
        <v>35</v>
      </c>
      <c r="P21" s="243"/>
      <c r="Q21" s="134"/>
      <c r="R21" s="96"/>
      <c r="S21" s="247"/>
      <c r="T21" s="243"/>
      <c r="U21" s="71"/>
      <c r="V21" s="160"/>
      <c r="W21" s="189"/>
      <c r="X21" s="231"/>
      <c r="Y21" s="94"/>
      <c r="Z21" s="94"/>
      <c r="AA21" s="94"/>
    </row>
    <row r="22" spans="1:27" s="95" customFormat="1" ht="23.25" customHeight="1" x14ac:dyDescent="0.3">
      <c r="A22" s="181">
        <v>19</v>
      </c>
      <c r="B22" s="98" t="s">
        <v>217</v>
      </c>
      <c r="C22" s="123"/>
      <c r="D22" s="232"/>
      <c r="E22" s="123"/>
      <c r="F22" s="157"/>
      <c r="G22" s="190"/>
      <c r="H22" s="232"/>
      <c r="I22" s="123">
        <v>34</v>
      </c>
      <c r="J22" s="144"/>
      <c r="K22" s="237">
        <v>28</v>
      </c>
      <c r="L22" s="238"/>
      <c r="M22" s="123"/>
      <c r="N22" s="161"/>
      <c r="O22" s="244">
        <v>34</v>
      </c>
      <c r="P22" s="245"/>
      <c r="Q22" s="135"/>
      <c r="R22" s="146"/>
      <c r="S22" s="248"/>
      <c r="T22" s="245"/>
      <c r="U22" s="123"/>
      <c r="V22" s="466"/>
      <c r="W22" s="190"/>
      <c r="X22" s="232"/>
      <c r="Y22" s="94"/>
      <c r="Z22" s="94"/>
      <c r="AA22" s="94"/>
    </row>
    <row r="23" spans="1:27" s="95" customFormat="1" ht="23.25" customHeight="1" x14ac:dyDescent="0.3">
      <c r="A23" s="56">
        <v>20</v>
      </c>
      <c r="B23" s="72" t="s">
        <v>219</v>
      </c>
      <c r="C23" s="71"/>
      <c r="D23" s="231"/>
      <c r="E23" s="71"/>
      <c r="F23" s="102"/>
      <c r="G23" s="189"/>
      <c r="H23" s="239"/>
      <c r="I23" s="71">
        <v>34</v>
      </c>
      <c r="J23" s="102"/>
      <c r="K23" s="235">
        <v>30.5</v>
      </c>
      <c r="L23" s="236"/>
      <c r="M23" s="71"/>
      <c r="N23" s="117"/>
      <c r="O23" s="242">
        <v>34</v>
      </c>
      <c r="P23" s="243"/>
      <c r="Q23" s="134"/>
      <c r="R23" s="96"/>
      <c r="S23" s="247"/>
      <c r="T23" s="243"/>
      <c r="U23" s="71"/>
      <c r="V23" s="160"/>
      <c r="W23" s="189"/>
      <c r="X23" s="231"/>
      <c r="Y23" s="94"/>
      <c r="Z23" s="94"/>
      <c r="AA23" s="94"/>
    </row>
    <row r="24" spans="1:27" s="95" customFormat="1" ht="23.25" customHeight="1" x14ac:dyDescent="0.3">
      <c r="A24" s="181">
        <v>21</v>
      </c>
      <c r="B24" s="98" t="s">
        <v>221</v>
      </c>
      <c r="C24" s="123"/>
      <c r="D24" s="232"/>
      <c r="E24" s="123"/>
      <c r="F24" s="157"/>
      <c r="G24" s="190"/>
      <c r="H24" s="232"/>
      <c r="I24" s="123">
        <v>32</v>
      </c>
      <c r="J24" s="144"/>
      <c r="K24" s="237">
        <v>28.5</v>
      </c>
      <c r="L24" s="238"/>
      <c r="M24" s="123"/>
      <c r="N24" s="161"/>
      <c r="O24" s="244">
        <v>32.5</v>
      </c>
      <c r="P24" s="245"/>
      <c r="Q24" s="135"/>
      <c r="R24" s="146"/>
      <c r="S24" s="248"/>
      <c r="T24" s="245"/>
      <c r="U24" s="123"/>
      <c r="V24" s="466"/>
      <c r="W24" s="190"/>
      <c r="X24" s="232"/>
      <c r="Y24" s="94"/>
      <c r="Z24" s="94"/>
      <c r="AA24" s="94"/>
    </row>
    <row r="25" spans="1:27" s="95" customFormat="1" ht="23.25" customHeight="1" x14ac:dyDescent="0.3">
      <c r="A25" s="56">
        <v>22</v>
      </c>
      <c r="B25" s="72" t="s">
        <v>223</v>
      </c>
      <c r="C25" s="71"/>
      <c r="D25" s="231"/>
      <c r="E25" s="71"/>
      <c r="F25" s="86"/>
      <c r="G25" s="189"/>
      <c r="H25" s="239"/>
      <c r="I25" s="71">
        <v>32</v>
      </c>
      <c r="J25" s="102"/>
      <c r="K25" s="235">
        <v>30</v>
      </c>
      <c r="L25" s="236"/>
      <c r="M25" s="71"/>
      <c r="N25" s="97"/>
      <c r="O25" s="242">
        <v>33</v>
      </c>
      <c r="P25" s="243"/>
      <c r="Q25" s="134"/>
      <c r="R25" s="96"/>
      <c r="S25" s="247"/>
      <c r="T25" s="243"/>
      <c r="U25" s="71"/>
      <c r="V25" s="160"/>
      <c r="W25" s="189"/>
      <c r="X25" s="231"/>
      <c r="Y25" s="94"/>
      <c r="Z25" s="94"/>
      <c r="AA25" s="94"/>
    </row>
    <row r="26" spans="1:27" s="95" customFormat="1" ht="23.25" customHeight="1" x14ac:dyDescent="0.3">
      <c r="A26" s="181">
        <v>23</v>
      </c>
      <c r="B26" s="98" t="s">
        <v>225</v>
      </c>
      <c r="C26" s="123"/>
      <c r="D26" s="232"/>
      <c r="E26" s="123"/>
      <c r="F26" s="157"/>
      <c r="G26" s="190"/>
      <c r="H26" s="232"/>
      <c r="I26" s="123">
        <v>36</v>
      </c>
      <c r="J26" s="144"/>
      <c r="K26" s="237">
        <v>32.5</v>
      </c>
      <c r="L26" s="238"/>
      <c r="M26" s="123"/>
      <c r="N26" s="161"/>
      <c r="O26" s="244">
        <v>34.5</v>
      </c>
      <c r="P26" s="245"/>
      <c r="Q26" s="135"/>
      <c r="R26" s="146"/>
      <c r="S26" s="248"/>
      <c r="T26" s="245"/>
      <c r="U26" s="123"/>
      <c r="V26" s="466"/>
      <c r="W26" s="190"/>
      <c r="X26" s="232"/>
      <c r="Y26" s="94"/>
      <c r="Z26" s="94"/>
      <c r="AA26" s="94"/>
    </row>
    <row r="27" spans="1:27" s="95" customFormat="1" ht="23.25" customHeight="1" x14ac:dyDescent="0.3">
      <c r="A27" s="56">
        <v>24</v>
      </c>
      <c r="B27" s="72" t="s">
        <v>226</v>
      </c>
      <c r="C27" s="71"/>
      <c r="D27" s="231"/>
      <c r="E27" s="71"/>
      <c r="F27" s="102"/>
      <c r="G27" s="189"/>
      <c r="H27" s="239"/>
      <c r="I27" s="71">
        <v>34</v>
      </c>
      <c r="J27" s="102"/>
      <c r="K27" s="235">
        <v>32.5</v>
      </c>
      <c r="L27" s="236"/>
      <c r="M27" s="71"/>
      <c r="N27" s="117"/>
      <c r="O27" s="242">
        <v>35.5</v>
      </c>
      <c r="P27" s="243"/>
      <c r="Q27" s="134"/>
      <c r="R27" s="96"/>
      <c r="S27" s="247"/>
      <c r="T27" s="243"/>
      <c r="U27" s="71"/>
      <c r="V27" s="160"/>
      <c r="W27" s="189"/>
      <c r="X27" s="231"/>
      <c r="Y27" s="94"/>
      <c r="Z27" s="94"/>
      <c r="AA27" s="94"/>
    </row>
    <row r="28" spans="1:27" s="95" customFormat="1" ht="23.25" customHeight="1" x14ac:dyDescent="0.3">
      <c r="A28" s="181">
        <v>25</v>
      </c>
      <c r="B28" s="98" t="s">
        <v>227</v>
      </c>
      <c r="C28" s="123"/>
      <c r="D28" s="232"/>
      <c r="E28" s="123"/>
      <c r="F28" s="144"/>
      <c r="G28" s="190"/>
      <c r="H28" s="232"/>
      <c r="I28" s="123">
        <v>32</v>
      </c>
      <c r="J28" s="144"/>
      <c r="K28" s="237">
        <v>31</v>
      </c>
      <c r="L28" s="238"/>
      <c r="M28" s="123"/>
      <c r="N28" s="161"/>
      <c r="O28" s="244">
        <v>34</v>
      </c>
      <c r="P28" s="245"/>
      <c r="Q28" s="135"/>
      <c r="R28" s="146"/>
      <c r="S28" s="248"/>
      <c r="T28" s="245"/>
      <c r="U28" s="123"/>
      <c r="V28" s="466"/>
      <c r="W28" s="190"/>
      <c r="X28" s="232"/>
      <c r="Y28" s="94"/>
      <c r="Z28" s="94"/>
      <c r="AA28" s="94"/>
    </row>
    <row r="29" spans="1:27" s="95" customFormat="1" ht="23.25" customHeight="1" x14ac:dyDescent="0.3">
      <c r="A29" s="56">
        <v>26</v>
      </c>
      <c r="B29" s="72" t="s">
        <v>229</v>
      </c>
      <c r="C29" s="71"/>
      <c r="D29" s="231"/>
      <c r="E29" s="71"/>
      <c r="F29" s="102"/>
      <c r="G29" s="189"/>
      <c r="H29" s="239"/>
      <c r="I29" s="71">
        <v>31</v>
      </c>
      <c r="J29" s="102"/>
      <c r="K29" s="235">
        <v>28.5</v>
      </c>
      <c r="L29" s="236"/>
      <c r="M29" s="71"/>
      <c r="N29" s="117"/>
      <c r="O29" s="242">
        <v>33.5</v>
      </c>
      <c r="P29" s="243"/>
      <c r="Q29" s="134"/>
      <c r="R29" s="96"/>
      <c r="S29" s="247"/>
      <c r="T29" s="243"/>
      <c r="U29" s="71"/>
      <c r="V29" s="160"/>
      <c r="W29" s="189"/>
      <c r="X29" s="231"/>
      <c r="Y29" s="94"/>
      <c r="Z29" s="94"/>
      <c r="AA29" s="94"/>
    </row>
    <row r="30" spans="1:27" s="95" customFormat="1" ht="23.25" customHeight="1" x14ac:dyDescent="0.3">
      <c r="A30" s="181">
        <v>27</v>
      </c>
      <c r="B30" s="98" t="s">
        <v>231</v>
      </c>
      <c r="C30" s="123"/>
      <c r="D30" s="232"/>
      <c r="E30" s="123"/>
      <c r="F30" s="157"/>
      <c r="G30" s="190"/>
      <c r="H30" s="232"/>
      <c r="I30" s="123">
        <v>35</v>
      </c>
      <c r="J30" s="144"/>
      <c r="K30" s="237">
        <v>31.5</v>
      </c>
      <c r="L30" s="238"/>
      <c r="M30" s="123"/>
      <c r="N30" s="161"/>
      <c r="O30" s="244">
        <v>34</v>
      </c>
      <c r="P30" s="245"/>
      <c r="Q30" s="135"/>
      <c r="R30" s="146"/>
      <c r="S30" s="248"/>
      <c r="T30" s="245"/>
      <c r="U30" s="123"/>
      <c r="V30" s="466"/>
      <c r="W30" s="190"/>
      <c r="X30" s="232"/>
      <c r="Y30" s="94"/>
      <c r="Z30" s="94"/>
      <c r="AA30" s="94"/>
    </row>
    <row r="31" spans="1:27" s="95" customFormat="1" ht="23.25" customHeight="1" x14ac:dyDescent="0.3">
      <c r="A31" s="56">
        <v>28</v>
      </c>
      <c r="B31" s="72" t="s">
        <v>233</v>
      </c>
      <c r="C31" s="71"/>
      <c r="D31" s="231"/>
      <c r="E31" s="71"/>
      <c r="F31" s="102"/>
      <c r="G31" s="189"/>
      <c r="H31" s="239"/>
      <c r="I31" s="71">
        <v>34</v>
      </c>
      <c r="J31" s="102"/>
      <c r="K31" s="235">
        <v>33</v>
      </c>
      <c r="L31" s="236"/>
      <c r="M31" s="71"/>
      <c r="N31" s="117"/>
      <c r="O31" s="242">
        <v>37</v>
      </c>
      <c r="P31" s="243"/>
      <c r="Q31" s="134"/>
      <c r="R31" s="96"/>
      <c r="S31" s="247"/>
      <c r="T31" s="243"/>
      <c r="U31" s="71"/>
      <c r="V31" s="160"/>
      <c r="W31" s="189"/>
      <c r="X31" s="231"/>
      <c r="Y31" s="94"/>
      <c r="Z31" s="94"/>
      <c r="AA31" s="94"/>
    </row>
    <row r="32" spans="1:27" s="95" customFormat="1" ht="23.25" customHeight="1" x14ac:dyDescent="0.3">
      <c r="A32" s="181">
        <v>29</v>
      </c>
      <c r="B32" s="98" t="s">
        <v>235</v>
      </c>
      <c r="C32" s="123"/>
      <c r="D32" s="232"/>
      <c r="E32" s="123"/>
      <c r="F32" s="157"/>
      <c r="G32" s="190"/>
      <c r="H32" s="232"/>
      <c r="I32" s="123">
        <v>37</v>
      </c>
      <c r="J32" s="144"/>
      <c r="K32" s="237">
        <v>30.5</v>
      </c>
      <c r="L32" s="238"/>
      <c r="M32" s="123"/>
      <c r="N32" s="161"/>
      <c r="O32" s="244">
        <v>35</v>
      </c>
      <c r="P32" s="245"/>
      <c r="Q32" s="135"/>
      <c r="R32" s="146"/>
      <c r="S32" s="248"/>
      <c r="T32" s="245"/>
      <c r="U32" s="123"/>
      <c r="V32" s="466"/>
      <c r="W32" s="190"/>
      <c r="X32" s="232"/>
      <c r="Y32" s="94"/>
      <c r="Z32" s="94"/>
      <c r="AA32" s="94"/>
    </row>
    <row r="33" spans="1:27" s="95" customFormat="1" ht="23.25" customHeight="1" x14ac:dyDescent="0.3">
      <c r="A33" s="56">
        <v>30</v>
      </c>
      <c r="B33" s="72" t="s">
        <v>237</v>
      </c>
      <c r="C33" s="71"/>
      <c r="D33" s="231"/>
      <c r="E33" s="71"/>
      <c r="F33" s="102"/>
      <c r="G33" s="189"/>
      <c r="H33" s="239"/>
      <c r="I33" s="71">
        <v>31</v>
      </c>
      <c r="J33" s="102"/>
      <c r="K33" s="235">
        <v>25.5</v>
      </c>
      <c r="L33" s="236"/>
      <c r="M33" s="71"/>
      <c r="N33" s="117"/>
      <c r="O33" s="242">
        <v>31</v>
      </c>
      <c r="P33" s="243"/>
      <c r="Q33" s="134"/>
      <c r="R33" s="96"/>
      <c r="S33" s="247"/>
      <c r="T33" s="243"/>
      <c r="U33" s="71"/>
      <c r="V33" s="160"/>
      <c r="W33" s="189"/>
      <c r="X33" s="231"/>
      <c r="Y33" s="94"/>
      <c r="Z33" s="94"/>
      <c r="AA33" s="94"/>
    </row>
    <row r="34" spans="1:27" s="95" customFormat="1" ht="23.25" customHeight="1" x14ac:dyDescent="0.3">
      <c r="A34" s="181">
        <v>31</v>
      </c>
      <c r="B34" s="98" t="s">
        <v>240</v>
      </c>
      <c r="C34" s="123"/>
      <c r="D34" s="232"/>
      <c r="E34" s="123"/>
      <c r="F34" s="157"/>
      <c r="G34" s="190"/>
      <c r="H34" s="232"/>
      <c r="I34" s="123">
        <v>36</v>
      </c>
      <c r="J34" s="144"/>
      <c r="K34" s="237">
        <v>30.5</v>
      </c>
      <c r="L34" s="238"/>
      <c r="M34" s="123"/>
      <c r="N34" s="161"/>
      <c r="O34" s="244">
        <v>35</v>
      </c>
      <c r="P34" s="245"/>
      <c r="Q34" s="135"/>
      <c r="R34" s="146"/>
      <c r="S34" s="248"/>
      <c r="T34" s="245"/>
      <c r="U34" s="123"/>
      <c r="V34" s="414"/>
      <c r="W34" s="190"/>
      <c r="X34" s="232"/>
      <c r="Y34" s="94"/>
      <c r="Z34" s="94"/>
      <c r="AA34" s="94"/>
    </row>
    <row r="35" spans="1:27" s="95" customFormat="1" ht="23.25" customHeight="1" x14ac:dyDescent="0.3">
      <c r="A35" s="56">
        <v>32</v>
      </c>
      <c r="B35" s="72" t="s">
        <v>242</v>
      </c>
      <c r="C35" s="71"/>
      <c r="D35" s="231"/>
      <c r="E35" s="71"/>
      <c r="F35" s="102"/>
      <c r="G35" s="189"/>
      <c r="H35" s="239"/>
      <c r="I35" s="71">
        <v>33</v>
      </c>
      <c r="J35" s="102"/>
      <c r="K35" s="235">
        <v>29.5</v>
      </c>
      <c r="L35" s="236"/>
      <c r="M35" s="71"/>
      <c r="N35" s="117"/>
      <c r="O35" s="242">
        <v>35.5</v>
      </c>
      <c r="P35" s="243"/>
      <c r="Q35" s="134"/>
      <c r="R35" s="96"/>
      <c r="S35" s="247"/>
      <c r="T35" s="243"/>
      <c r="U35" s="71"/>
      <c r="V35" s="117"/>
      <c r="W35" s="189"/>
      <c r="X35" s="231"/>
      <c r="Y35" s="94"/>
      <c r="Z35" s="94"/>
      <c r="AA35" s="94"/>
    </row>
    <row r="36" spans="1:27" s="95" customFormat="1" ht="23.25" customHeight="1" x14ac:dyDescent="0.3">
      <c r="A36" s="181">
        <v>33</v>
      </c>
      <c r="B36" s="98" t="s">
        <v>244</v>
      </c>
      <c r="C36" s="123"/>
      <c r="D36" s="232"/>
      <c r="E36" s="123"/>
      <c r="F36" s="157"/>
      <c r="G36" s="190"/>
      <c r="H36" s="232"/>
      <c r="I36" s="123">
        <v>36</v>
      </c>
      <c r="J36" s="144"/>
      <c r="K36" s="237">
        <v>28.5</v>
      </c>
      <c r="L36" s="238"/>
      <c r="M36" s="123"/>
      <c r="N36" s="161"/>
      <c r="O36" s="244">
        <v>37</v>
      </c>
      <c r="P36" s="245"/>
      <c r="Q36" s="135"/>
      <c r="R36" s="146"/>
      <c r="S36" s="248"/>
      <c r="T36" s="245"/>
      <c r="U36" s="123"/>
      <c r="V36" s="414"/>
      <c r="W36" s="190"/>
      <c r="X36" s="232"/>
      <c r="Y36" s="94"/>
      <c r="Z36" s="94"/>
      <c r="AA36" s="94"/>
    </row>
    <row r="37" spans="1:27" s="95" customFormat="1" ht="23.25" customHeight="1" x14ac:dyDescent="0.3">
      <c r="A37" s="56">
        <v>34</v>
      </c>
      <c r="B37" s="72" t="s">
        <v>246</v>
      </c>
      <c r="C37" s="71"/>
      <c r="D37" s="231"/>
      <c r="E37" s="71"/>
      <c r="F37" s="102"/>
      <c r="G37" s="189"/>
      <c r="H37" s="239"/>
      <c r="I37" s="71">
        <v>31</v>
      </c>
      <c r="J37" s="102"/>
      <c r="K37" s="235">
        <v>29</v>
      </c>
      <c r="L37" s="236"/>
      <c r="M37" s="71"/>
      <c r="N37" s="117"/>
      <c r="O37" s="242">
        <v>33.5</v>
      </c>
      <c r="P37" s="243"/>
      <c r="Q37" s="134"/>
      <c r="R37" s="96"/>
      <c r="S37" s="247"/>
      <c r="T37" s="243"/>
      <c r="U37" s="71"/>
      <c r="V37" s="160"/>
      <c r="W37" s="189"/>
      <c r="X37" s="231"/>
      <c r="Y37" s="94"/>
      <c r="Z37" s="94"/>
      <c r="AA37" s="94"/>
    </row>
    <row r="38" spans="1:27" s="95" customFormat="1" ht="23.25" customHeight="1" x14ac:dyDescent="0.3">
      <c r="A38" s="181">
        <v>35</v>
      </c>
      <c r="B38" s="98" t="s">
        <v>248</v>
      </c>
      <c r="C38" s="123"/>
      <c r="D38" s="232"/>
      <c r="E38" s="123"/>
      <c r="F38" s="157"/>
      <c r="G38" s="190"/>
      <c r="H38" s="232"/>
      <c r="I38" s="123">
        <v>34</v>
      </c>
      <c r="J38" s="144"/>
      <c r="K38" s="237">
        <v>31.5</v>
      </c>
      <c r="L38" s="238"/>
      <c r="M38" s="123"/>
      <c r="N38" s="161"/>
      <c r="O38" s="244">
        <v>36</v>
      </c>
      <c r="P38" s="245"/>
      <c r="Q38" s="135"/>
      <c r="R38" s="146"/>
      <c r="S38" s="248"/>
      <c r="T38" s="245"/>
      <c r="U38" s="413"/>
      <c r="V38" s="414"/>
      <c r="W38" s="190"/>
      <c r="X38" s="232"/>
      <c r="Y38" s="94"/>
      <c r="Z38" s="94"/>
      <c r="AA38" s="94"/>
    </row>
    <row r="39" spans="1:27" s="95" customFormat="1" ht="23.25" customHeight="1" x14ac:dyDescent="0.3">
      <c r="A39" s="56">
        <v>36</v>
      </c>
      <c r="B39" s="72" t="s">
        <v>250</v>
      </c>
      <c r="C39" s="71"/>
      <c r="D39" s="231"/>
      <c r="E39" s="71"/>
      <c r="F39" s="102"/>
      <c r="G39" s="189"/>
      <c r="H39" s="239"/>
      <c r="I39" s="71">
        <v>34</v>
      </c>
      <c r="J39" s="102"/>
      <c r="K39" s="235">
        <v>31.5</v>
      </c>
      <c r="L39" s="236"/>
      <c r="M39" s="71"/>
      <c r="N39" s="117"/>
      <c r="O39" s="242">
        <v>36.5</v>
      </c>
      <c r="P39" s="243"/>
      <c r="Q39" s="134"/>
      <c r="R39" s="96"/>
      <c r="S39" s="247"/>
      <c r="T39" s="243"/>
      <c r="U39" s="71"/>
      <c r="V39" s="160"/>
      <c r="W39" s="189"/>
      <c r="X39" s="231"/>
      <c r="Y39" s="94"/>
      <c r="Z39" s="94"/>
      <c r="AA39" s="94"/>
    </row>
    <row r="40" spans="1:27" s="95" customFormat="1" ht="23.25" customHeight="1" x14ac:dyDescent="0.3">
      <c r="A40" s="181">
        <v>37</v>
      </c>
      <c r="B40" s="98" t="s">
        <v>252</v>
      </c>
      <c r="C40" s="123"/>
      <c r="D40" s="232"/>
      <c r="E40" s="123"/>
      <c r="F40" s="157"/>
      <c r="G40" s="190"/>
      <c r="H40" s="232"/>
      <c r="I40" s="123">
        <v>34</v>
      </c>
      <c r="J40" s="144"/>
      <c r="K40" s="237">
        <v>30</v>
      </c>
      <c r="L40" s="238"/>
      <c r="M40" s="123"/>
      <c r="N40" s="161"/>
      <c r="O40" s="244">
        <v>34</v>
      </c>
      <c r="P40" s="245"/>
      <c r="Q40" s="135"/>
      <c r="R40" s="146"/>
      <c r="S40" s="248"/>
      <c r="T40" s="245"/>
      <c r="U40" s="413"/>
      <c r="V40" s="466"/>
      <c r="W40" s="190"/>
      <c r="X40" s="232"/>
      <c r="Y40" s="94"/>
      <c r="Z40" s="94"/>
      <c r="AA40" s="94"/>
    </row>
    <row r="41" spans="1:27" s="95" customFormat="1" ht="23.25" customHeight="1" x14ac:dyDescent="0.3">
      <c r="A41" s="56">
        <v>38</v>
      </c>
      <c r="B41" s="72" t="s">
        <v>254</v>
      </c>
      <c r="C41" s="71"/>
      <c r="D41" s="231"/>
      <c r="E41" s="71"/>
      <c r="F41" s="102"/>
      <c r="G41" s="189"/>
      <c r="H41" s="239"/>
      <c r="I41" s="71">
        <v>33</v>
      </c>
      <c r="J41" s="102"/>
      <c r="K41" s="235">
        <v>32</v>
      </c>
      <c r="L41" s="236"/>
      <c r="M41" s="71"/>
      <c r="N41" s="117"/>
      <c r="O41" s="242">
        <v>34</v>
      </c>
      <c r="P41" s="243"/>
      <c r="Q41" s="134"/>
      <c r="R41" s="96"/>
      <c r="S41" s="247"/>
      <c r="T41" s="243"/>
      <c r="U41" s="71"/>
      <c r="V41" s="160"/>
      <c r="W41" s="189"/>
      <c r="X41" s="231"/>
      <c r="Y41" s="94"/>
      <c r="Z41" s="94"/>
      <c r="AA41" s="94"/>
    </row>
    <row r="42" spans="1:27" s="95" customFormat="1" ht="23.25" customHeight="1" x14ac:dyDescent="0.3">
      <c r="A42" s="181">
        <v>39</v>
      </c>
      <c r="B42" s="98" t="s">
        <v>256</v>
      </c>
      <c r="C42" s="123"/>
      <c r="D42" s="232"/>
      <c r="E42" s="123"/>
      <c r="F42" s="157"/>
      <c r="G42" s="190"/>
      <c r="H42" s="232"/>
      <c r="I42" s="123">
        <v>34</v>
      </c>
      <c r="J42" s="144"/>
      <c r="K42" s="237">
        <v>31</v>
      </c>
      <c r="L42" s="238"/>
      <c r="M42" s="123"/>
      <c r="N42" s="161"/>
      <c r="O42" s="244">
        <v>34.5</v>
      </c>
      <c r="P42" s="245"/>
      <c r="Q42" s="135"/>
      <c r="R42" s="146"/>
      <c r="S42" s="248"/>
      <c r="T42" s="245"/>
      <c r="U42" s="413"/>
      <c r="V42" s="414"/>
      <c r="W42" s="190"/>
      <c r="X42" s="232"/>
      <c r="Y42" s="94"/>
      <c r="Z42" s="94"/>
      <c r="AA42" s="94"/>
    </row>
    <row r="43" spans="1:27" s="95" customFormat="1" ht="23.25" customHeight="1" x14ac:dyDescent="0.3">
      <c r="A43" s="56">
        <v>40</v>
      </c>
      <c r="B43" s="72" t="s">
        <v>258</v>
      </c>
      <c r="C43" s="71"/>
      <c r="D43" s="231"/>
      <c r="E43" s="71"/>
      <c r="F43" s="102"/>
      <c r="G43" s="189"/>
      <c r="H43" s="239"/>
      <c r="I43" s="71">
        <v>32</v>
      </c>
      <c r="J43" s="102"/>
      <c r="K43" s="235">
        <v>28</v>
      </c>
      <c r="L43" s="236"/>
      <c r="M43" s="71"/>
      <c r="N43" s="117"/>
      <c r="O43" s="242">
        <v>33.5</v>
      </c>
      <c r="P43" s="243"/>
      <c r="Q43" s="134"/>
      <c r="R43" s="96"/>
      <c r="S43" s="247"/>
      <c r="T43" s="243"/>
      <c r="U43" s="71"/>
      <c r="V43" s="117"/>
      <c r="W43" s="189"/>
      <c r="X43" s="231"/>
      <c r="Y43" s="94"/>
      <c r="Z43" s="94"/>
      <c r="AA43" s="94"/>
    </row>
    <row r="44" spans="1:27" s="95" customFormat="1" ht="23.25" customHeight="1" x14ac:dyDescent="0.3">
      <c r="A44" s="285">
        <v>41</v>
      </c>
      <c r="B44" s="98" t="s">
        <v>168</v>
      </c>
      <c r="C44" s="123"/>
      <c r="D44" s="232"/>
      <c r="E44" s="123"/>
      <c r="F44" s="157"/>
      <c r="G44" s="190"/>
      <c r="H44" s="232"/>
      <c r="I44" s="123">
        <v>35</v>
      </c>
      <c r="J44" s="144"/>
      <c r="K44" s="237">
        <v>30.5</v>
      </c>
      <c r="L44" s="238"/>
      <c r="M44" s="123"/>
      <c r="N44" s="161"/>
      <c r="O44" s="244">
        <v>35</v>
      </c>
      <c r="P44" s="245"/>
      <c r="Q44" s="135"/>
      <c r="R44" s="146"/>
      <c r="S44" s="248"/>
      <c r="T44" s="245"/>
      <c r="U44" s="413"/>
      <c r="V44" s="466"/>
      <c r="W44" s="190"/>
      <c r="X44" s="232"/>
      <c r="Y44" s="94"/>
      <c r="Z44" s="94"/>
      <c r="AA44" s="94"/>
    </row>
    <row r="45" spans="1:27" s="95" customFormat="1" ht="23.25" customHeight="1" x14ac:dyDescent="0.3">
      <c r="A45" s="214">
        <v>42</v>
      </c>
      <c r="B45" s="72" t="s">
        <v>260</v>
      </c>
      <c r="C45" s="71"/>
      <c r="D45" s="231"/>
      <c r="E45" s="71"/>
      <c r="F45" s="102"/>
      <c r="G45" s="189"/>
      <c r="H45" s="239"/>
      <c r="I45" s="71">
        <v>31</v>
      </c>
      <c r="J45" s="102"/>
      <c r="K45" s="235">
        <v>30.5</v>
      </c>
      <c r="L45" s="236"/>
      <c r="M45" s="71"/>
      <c r="N45" s="117"/>
      <c r="O45" s="242">
        <v>34</v>
      </c>
      <c r="P45" s="243"/>
      <c r="Q45" s="134"/>
      <c r="R45" s="96"/>
      <c r="S45" s="247"/>
      <c r="T45" s="243"/>
      <c r="U45" s="71"/>
      <c r="V45" s="160"/>
      <c r="W45" s="189"/>
      <c r="X45" s="231"/>
      <c r="Y45" s="94"/>
      <c r="Z45" s="94"/>
      <c r="AA45" s="94"/>
    </row>
    <row r="46" spans="1:27" s="95" customFormat="1" ht="23.25" customHeight="1" x14ac:dyDescent="0.3">
      <c r="A46" s="285">
        <v>43</v>
      </c>
      <c r="B46" s="98" t="s">
        <v>262</v>
      </c>
      <c r="C46" s="123"/>
      <c r="D46" s="232"/>
      <c r="E46" s="123"/>
      <c r="F46" s="157"/>
      <c r="G46" s="190"/>
      <c r="H46" s="232"/>
      <c r="I46" s="123">
        <v>33</v>
      </c>
      <c r="J46" s="144"/>
      <c r="K46" s="237">
        <v>28.5</v>
      </c>
      <c r="L46" s="238"/>
      <c r="M46" s="123"/>
      <c r="N46" s="161"/>
      <c r="O46" s="244">
        <v>32</v>
      </c>
      <c r="P46" s="245"/>
      <c r="Q46" s="135"/>
      <c r="R46" s="146"/>
      <c r="S46" s="248"/>
      <c r="T46" s="245"/>
      <c r="U46" s="413"/>
      <c r="V46" s="466"/>
      <c r="W46" s="190"/>
      <c r="X46" s="232"/>
      <c r="Y46" s="94"/>
      <c r="Z46" s="94"/>
      <c r="AA46" s="94"/>
    </row>
    <row r="47" spans="1:27" s="95" customFormat="1" ht="23.25" customHeight="1" x14ac:dyDescent="0.3">
      <c r="A47" s="214">
        <v>44</v>
      </c>
      <c r="B47" s="72" t="s">
        <v>264</v>
      </c>
      <c r="C47" s="71"/>
      <c r="D47" s="231"/>
      <c r="E47" s="71"/>
      <c r="F47" s="102"/>
      <c r="G47" s="189"/>
      <c r="H47" s="239"/>
      <c r="I47" s="71">
        <v>34</v>
      </c>
      <c r="J47" s="102"/>
      <c r="K47" s="235">
        <v>30</v>
      </c>
      <c r="L47" s="236"/>
      <c r="M47" s="71"/>
      <c r="N47" s="117"/>
      <c r="O47" s="242">
        <v>34</v>
      </c>
      <c r="P47" s="243"/>
      <c r="Q47" s="134"/>
      <c r="R47" s="96"/>
      <c r="S47" s="247"/>
      <c r="T47" s="243"/>
      <c r="U47" s="71"/>
      <c r="V47" s="160"/>
      <c r="W47" s="189"/>
      <c r="X47" s="231"/>
      <c r="Y47" s="94"/>
      <c r="Z47" s="94"/>
      <c r="AA47" s="94"/>
    </row>
    <row r="48" spans="1:27" s="95" customFormat="1" ht="23.25" customHeight="1" x14ac:dyDescent="0.3">
      <c r="A48" s="285">
        <v>45</v>
      </c>
      <c r="B48" s="98" t="s">
        <v>266</v>
      </c>
      <c r="C48" s="123"/>
      <c r="D48" s="232"/>
      <c r="E48" s="123"/>
      <c r="F48" s="157"/>
      <c r="G48" s="190"/>
      <c r="H48" s="232"/>
      <c r="I48" s="123">
        <v>30</v>
      </c>
      <c r="J48" s="144"/>
      <c r="K48" s="237">
        <v>28.5</v>
      </c>
      <c r="L48" s="238"/>
      <c r="M48" s="123"/>
      <c r="N48" s="161"/>
      <c r="O48" s="244">
        <v>33</v>
      </c>
      <c r="P48" s="245"/>
      <c r="Q48" s="135"/>
      <c r="R48" s="146"/>
      <c r="S48" s="248"/>
      <c r="T48" s="245"/>
      <c r="U48" s="413"/>
      <c r="V48" s="466"/>
      <c r="W48" s="190"/>
      <c r="X48" s="232"/>
      <c r="Y48" s="94"/>
      <c r="Z48" s="94"/>
      <c r="AA48" s="94"/>
    </row>
    <row r="49" spans="1:27" s="95" customFormat="1" ht="23.25" customHeight="1" x14ac:dyDescent="0.3">
      <c r="A49" s="214">
        <v>46</v>
      </c>
      <c r="B49" s="72" t="s">
        <v>268</v>
      </c>
      <c r="C49" s="71"/>
      <c r="D49" s="231"/>
      <c r="E49" s="71"/>
      <c r="F49" s="102"/>
      <c r="G49" s="189"/>
      <c r="H49" s="239"/>
      <c r="I49" s="71">
        <v>32</v>
      </c>
      <c r="J49" s="102"/>
      <c r="K49" s="235">
        <v>29.5</v>
      </c>
      <c r="L49" s="236"/>
      <c r="M49" s="71"/>
      <c r="N49" s="117"/>
      <c r="O49" s="242">
        <v>33.5</v>
      </c>
      <c r="P49" s="243"/>
      <c r="Q49" s="134"/>
      <c r="R49" s="96"/>
      <c r="S49" s="247"/>
      <c r="T49" s="243"/>
      <c r="U49" s="71"/>
      <c r="V49" s="160"/>
      <c r="W49" s="189"/>
      <c r="X49" s="231"/>
      <c r="Y49" s="94"/>
      <c r="Z49" s="94"/>
      <c r="AA49" s="94"/>
    </row>
    <row r="50" spans="1:27" s="95" customFormat="1" ht="23.25" customHeight="1" x14ac:dyDescent="0.3">
      <c r="A50" s="285">
        <v>47</v>
      </c>
      <c r="B50" s="98" t="s">
        <v>270</v>
      </c>
      <c r="C50" s="123"/>
      <c r="D50" s="232"/>
      <c r="E50" s="123"/>
      <c r="F50" s="157"/>
      <c r="G50" s="190"/>
      <c r="H50" s="232"/>
      <c r="I50" s="123">
        <v>35</v>
      </c>
      <c r="J50" s="144"/>
      <c r="K50" s="237">
        <v>28.5</v>
      </c>
      <c r="L50" s="238"/>
      <c r="M50" s="123"/>
      <c r="N50" s="161"/>
      <c r="O50" s="244">
        <v>34</v>
      </c>
      <c r="P50" s="245"/>
      <c r="Q50" s="135"/>
      <c r="R50" s="146"/>
      <c r="S50" s="248"/>
      <c r="T50" s="245"/>
      <c r="U50" s="413"/>
      <c r="V50" s="466"/>
      <c r="W50" s="190"/>
      <c r="X50" s="232"/>
      <c r="Y50" s="94"/>
      <c r="Z50" s="94"/>
      <c r="AA50" s="94"/>
    </row>
    <row r="51" spans="1:27" s="95" customFormat="1" ht="23.25" customHeight="1" x14ac:dyDescent="0.3">
      <c r="A51" s="214">
        <v>48</v>
      </c>
      <c r="B51" s="72" t="s">
        <v>272</v>
      </c>
      <c r="C51" s="71"/>
      <c r="D51" s="231"/>
      <c r="E51" s="71"/>
      <c r="F51" s="102"/>
      <c r="G51" s="189"/>
      <c r="H51" s="239"/>
      <c r="I51" s="71">
        <v>37</v>
      </c>
      <c r="J51" s="102"/>
      <c r="K51" s="235">
        <v>31</v>
      </c>
      <c r="L51" s="236"/>
      <c r="M51" s="71"/>
      <c r="N51" s="117"/>
      <c r="O51" s="242">
        <v>38</v>
      </c>
      <c r="P51" s="243"/>
      <c r="Q51" s="134"/>
      <c r="R51" s="96"/>
      <c r="S51" s="247"/>
      <c r="T51" s="243"/>
      <c r="U51" s="71"/>
      <c r="V51" s="160"/>
      <c r="W51" s="189"/>
      <c r="X51" s="231"/>
      <c r="Y51" s="94"/>
      <c r="Z51" s="94"/>
      <c r="AA51" s="94"/>
    </row>
    <row r="52" spans="1:27" s="95" customFormat="1" ht="23.25" customHeight="1" x14ac:dyDescent="0.3">
      <c r="A52" s="285">
        <v>49</v>
      </c>
      <c r="B52" s="98" t="s">
        <v>274</v>
      </c>
      <c r="C52" s="123"/>
      <c r="D52" s="232"/>
      <c r="E52" s="123"/>
      <c r="F52" s="157"/>
      <c r="G52" s="190"/>
      <c r="H52" s="232"/>
      <c r="I52" s="123">
        <v>31</v>
      </c>
      <c r="J52" s="144"/>
      <c r="K52" s="237">
        <v>28</v>
      </c>
      <c r="L52" s="238"/>
      <c r="M52" s="123"/>
      <c r="N52" s="161"/>
      <c r="O52" s="244">
        <v>34.5</v>
      </c>
      <c r="P52" s="245"/>
      <c r="Q52" s="135"/>
      <c r="R52" s="146"/>
      <c r="S52" s="248"/>
      <c r="T52" s="245"/>
      <c r="U52" s="413"/>
      <c r="V52" s="466"/>
      <c r="W52" s="190"/>
      <c r="X52" s="232"/>
      <c r="Y52" s="94"/>
      <c r="Z52" s="94"/>
      <c r="AA52" s="94"/>
    </row>
    <row r="53" spans="1:27" ht="18" customHeight="1" x14ac:dyDescent="0.3">
      <c r="C53" s="121"/>
      <c r="D53" s="29"/>
      <c r="G53" s="126"/>
      <c r="I53" s="126"/>
      <c r="J53" s="38"/>
      <c r="K53" s="126"/>
      <c r="O53" s="126"/>
      <c r="Q53" s="25"/>
      <c r="U53" s="128"/>
      <c r="W53" s="126"/>
      <c r="X53" s="37"/>
    </row>
    <row r="54" spans="1:27" ht="18" customHeight="1" x14ac:dyDescent="0.3">
      <c r="B54" s="51" t="s">
        <v>37</v>
      </c>
      <c r="C54" s="128"/>
      <c r="D54" s="128"/>
      <c r="E54" s="128"/>
      <c r="F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37"/>
    </row>
    <row r="55" spans="1:27" ht="18" customHeight="1" x14ac:dyDescent="0.3">
      <c r="B55" s="51" t="s">
        <v>64</v>
      </c>
      <c r="C55" s="128"/>
      <c r="G55" s="128"/>
      <c r="I55" s="128"/>
      <c r="J55" s="34"/>
      <c r="K55" s="121"/>
      <c r="L55" s="34"/>
      <c r="M55" s="128"/>
      <c r="N55" s="34"/>
      <c r="O55" s="128"/>
      <c r="P55" s="34"/>
      <c r="Q55" s="34"/>
      <c r="R55" s="34"/>
      <c r="S55" s="373"/>
      <c r="T55" s="34"/>
      <c r="U55" s="122"/>
      <c r="V55" s="34"/>
      <c r="W55" s="126"/>
    </row>
    <row r="56" spans="1:27" ht="18" customHeight="1" x14ac:dyDescent="0.3">
      <c r="B56" s="51" t="s">
        <v>63</v>
      </c>
      <c r="G56" s="128"/>
      <c r="I56" s="374"/>
      <c r="J56" s="34"/>
      <c r="K56" s="121"/>
      <c r="L56" s="34"/>
      <c r="M56" s="374"/>
      <c r="N56" s="34"/>
      <c r="O56" s="374"/>
      <c r="P56" s="34"/>
      <c r="Q56" s="34"/>
      <c r="R56" s="34"/>
      <c r="S56" s="375"/>
      <c r="T56" s="34"/>
      <c r="U56" s="122"/>
      <c r="V56" s="34"/>
      <c r="W56" s="131"/>
    </row>
    <row r="57" spans="1:27" ht="18" customHeight="1" x14ac:dyDescent="0.3"/>
    <row r="58" spans="1:27" ht="18" customHeight="1" x14ac:dyDescent="0.3"/>
    <row r="59" spans="1:27" ht="18" customHeight="1" x14ac:dyDescent="0.3"/>
    <row r="60" spans="1:27" ht="18" customHeight="1" x14ac:dyDescent="0.3"/>
    <row r="61" spans="1:27" ht="18" customHeight="1" x14ac:dyDescent="0.3"/>
    <row r="62" spans="1:27" ht="18" customHeight="1" x14ac:dyDescent="0.3"/>
    <row r="63" spans="1:27" ht="18" customHeight="1" x14ac:dyDescent="0.3"/>
    <row r="64" spans="1:27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</sheetData>
  <sortState ref="A3:G64">
    <sortCondition ref="A3:A64"/>
  </sortState>
  <phoneticPr fontId="0" type="noConversion"/>
  <printOptions horizontalCentered="1" verticalCentered="1"/>
  <pageMargins left="0.78" right="0.75" top="0.78" bottom="0.56999999999999995" header="0.5" footer="0.39"/>
  <pageSetup scale="55" orientation="portrait" r:id="rId1"/>
  <headerFooter alignWithMargins="0">
    <oddHeader>&amp;C&amp;"Arial,Bold"&amp;20Plant Height (in)</oddHeader>
    <oddFooter>&amp;C
&amp;R&amp;"Arial,Bold"&amp;22 &amp;14 &amp;18 &amp;14 18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zoomScaleNormal="100" workbookViewId="0">
      <pane ySplit="8" topLeftCell="A9" activePane="bottomLeft" state="frozen"/>
      <selection pane="bottomLeft" activeCell="O4" sqref="O4"/>
    </sheetView>
  </sheetViews>
  <sheetFormatPr defaultColWidth="9" defaultRowHeight="19.5" customHeight="1" x14ac:dyDescent="0.3"/>
  <cols>
    <col min="1" max="1" width="5.33203125" style="51" customWidth="1"/>
    <col min="2" max="2" width="34.1640625" style="51" customWidth="1"/>
    <col min="3" max="3" width="15.33203125" style="322" customWidth="1"/>
    <col min="4" max="4" width="15.5" style="133" customWidth="1"/>
    <col min="5" max="5" width="15.33203125" style="133" customWidth="1"/>
    <col min="6" max="7" width="15.5" style="127" customWidth="1"/>
    <col min="8" max="8" width="11.83203125" style="127" customWidth="1"/>
    <col min="9" max="9" width="5.1640625" style="25" customWidth="1"/>
    <col min="10" max="10" width="11.83203125" style="10" customWidth="1"/>
    <col min="11" max="11" width="5.33203125" style="25" customWidth="1"/>
    <col min="12" max="12" width="11.83203125" style="127" customWidth="1"/>
    <col min="13" max="13" width="5.33203125" style="25" customWidth="1"/>
    <col min="14" max="14" width="12" style="25" customWidth="1"/>
    <col min="15" max="15" width="5.33203125" style="25" customWidth="1"/>
    <col min="16" max="16" width="12.33203125" style="130" customWidth="1"/>
    <col min="17" max="17" width="5.33203125" style="25" customWidth="1"/>
    <col min="18" max="18" width="12.33203125" style="127" customWidth="1"/>
    <col min="19" max="19" width="5.1640625" style="147" customWidth="1"/>
    <col min="20" max="16384" width="9" style="3"/>
  </cols>
  <sheetData>
    <row r="1" spans="1:24" ht="23.25" customHeight="1" x14ac:dyDescent="0.3">
      <c r="A1" s="16"/>
      <c r="B1" s="139"/>
      <c r="C1" s="133" t="s">
        <v>115</v>
      </c>
      <c r="D1" s="133" t="s">
        <v>66</v>
      </c>
      <c r="E1" s="133" t="s">
        <v>115</v>
      </c>
      <c r="F1" s="15" t="s">
        <v>115</v>
      </c>
      <c r="G1" s="15" t="s">
        <v>281</v>
      </c>
      <c r="H1" s="8" t="s">
        <v>287</v>
      </c>
      <c r="I1" s="18"/>
      <c r="J1" s="8" t="s">
        <v>287</v>
      </c>
      <c r="K1" s="19"/>
      <c r="L1" s="8" t="s">
        <v>115</v>
      </c>
      <c r="M1" s="19"/>
      <c r="N1" s="103"/>
      <c r="O1" s="18"/>
      <c r="P1" s="6"/>
      <c r="Q1" s="18"/>
      <c r="R1" s="13"/>
      <c r="S1" s="3"/>
    </row>
    <row r="2" spans="1:24" ht="23.25" customHeight="1" x14ac:dyDescent="0.3">
      <c r="A2" s="16"/>
      <c r="B2" s="65"/>
      <c r="C2" s="66" t="s">
        <v>67</v>
      </c>
      <c r="D2" s="66" t="s">
        <v>67</v>
      </c>
      <c r="E2" s="66" t="s">
        <v>182</v>
      </c>
      <c r="F2" s="15" t="s">
        <v>67</v>
      </c>
      <c r="G2" s="15" t="s">
        <v>282</v>
      </c>
      <c r="H2" s="8" t="s">
        <v>67</v>
      </c>
      <c r="I2" s="18"/>
      <c r="J2" s="8" t="s">
        <v>67</v>
      </c>
      <c r="K2" s="19"/>
      <c r="L2" s="8" t="s">
        <v>182</v>
      </c>
      <c r="M2" s="19"/>
      <c r="N2" s="103"/>
      <c r="O2" s="18"/>
      <c r="P2" s="6"/>
      <c r="Q2" s="15"/>
      <c r="R2" s="13"/>
      <c r="S2" s="3"/>
    </row>
    <row r="3" spans="1:24" s="2" customFormat="1" ht="23.25" customHeight="1" x14ac:dyDescent="0.3">
      <c r="A3" s="15"/>
      <c r="B3" s="65"/>
      <c r="C3" s="80" t="s">
        <v>111</v>
      </c>
      <c r="D3" s="80" t="s">
        <v>111</v>
      </c>
      <c r="E3" s="80" t="s">
        <v>111</v>
      </c>
      <c r="F3" s="66" t="s">
        <v>111</v>
      </c>
      <c r="G3" s="66" t="s">
        <v>111</v>
      </c>
      <c r="H3" s="8" t="s">
        <v>285</v>
      </c>
      <c r="I3" s="75"/>
      <c r="J3" s="8" t="s">
        <v>285</v>
      </c>
      <c r="K3" s="103"/>
      <c r="L3" s="8" t="s">
        <v>285</v>
      </c>
      <c r="M3" s="19"/>
      <c r="N3" s="103"/>
      <c r="O3" s="78"/>
      <c r="P3" s="6"/>
      <c r="Q3" s="75"/>
      <c r="R3" s="6"/>
    </row>
    <row r="4" spans="1:24" s="2" customFormat="1" ht="23.25" customHeight="1" x14ac:dyDescent="0.3">
      <c r="A4" s="15"/>
      <c r="B4" s="68" t="s">
        <v>0</v>
      </c>
      <c r="C4" s="15" t="s">
        <v>179</v>
      </c>
      <c r="D4" s="15" t="s">
        <v>179</v>
      </c>
      <c r="E4" s="15" t="s">
        <v>179</v>
      </c>
      <c r="F4" s="15" t="s">
        <v>280</v>
      </c>
      <c r="G4" s="15" t="s">
        <v>280</v>
      </c>
      <c r="H4" s="8" t="s">
        <v>286</v>
      </c>
      <c r="I4" s="75"/>
      <c r="J4" s="8" t="s">
        <v>288</v>
      </c>
      <c r="K4" s="103"/>
      <c r="L4" s="8" t="s">
        <v>288</v>
      </c>
      <c r="M4" s="19"/>
      <c r="N4" s="103"/>
      <c r="O4" s="78"/>
      <c r="P4" s="6"/>
      <c r="Q4" s="75"/>
      <c r="R4" s="6"/>
      <c r="T4" s="94"/>
    </row>
    <row r="5" spans="1:24" s="2" customFormat="1" ht="23.25" customHeight="1" thickBot="1" x14ac:dyDescent="0.35">
      <c r="A5" s="15"/>
      <c r="B5" s="68" t="s">
        <v>1</v>
      </c>
      <c r="C5" s="15" t="s">
        <v>116</v>
      </c>
      <c r="D5" s="15" t="s">
        <v>116</v>
      </c>
      <c r="E5" s="15" t="s">
        <v>116</v>
      </c>
      <c r="F5" s="66" t="s">
        <v>8</v>
      </c>
      <c r="G5" s="66" t="s">
        <v>8</v>
      </c>
      <c r="H5" s="8" t="s">
        <v>6</v>
      </c>
      <c r="I5" s="75"/>
      <c r="J5" s="8" t="s">
        <v>6</v>
      </c>
      <c r="K5" s="103"/>
      <c r="L5" s="8" t="s">
        <v>6</v>
      </c>
      <c r="M5" s="19"/>
      <c r="N5" s="103"/>
      <c r="O5" s="78"/>
      <c r="P5" s="6"/>
      <c r="Q5" s="75"/>
      <c r="R5" s="6"/>
      <c r="T5" s="94"/>
    </row>
    <row r="6" spans="1:24" s="95" customFormat="1" ht="23.25" customHeight="1" x14ac:dyDescent="0.3">
      <c r="A6" s="179">
        <v>1</v>
      </c>
      <c r="B6" s="180" t="s">
        <v>5</v>
      </c>
      <c r="C6" s="266">
        <v>1</v>
      </c>
      <c r="D6" s="250">
        <v>3</v>
      </c>
      <c r="E6" s="266">
        <v>8</v>
      </c>
      <c r="F6" s="250">
        <v>1</v>
      </c>
      <c r="G6" s="569">
        <v>1</v>
      </c>
      <c r="H6" s="221">
        <v>43.3</v>
      </c>
      <c r="I6" s="225"/>
      <c r="J6" s="227">
        <v>64.3</v>
      </c>
      <c r="K6" s="226"/>
      <c r="L6" s="240">
        <v>1.3</v>
      </c>
      <c r="M6" s="241"/>
      <c r="N6" s="246"/>
      <c r="O6" s="241"/>
      <c r="P6" s="221"/>
      <c r="Q6" s="465"/>
      <c r="R6" s="188"/>
      <c r="S6" s="230"/>
      <c r="T6" s="94"/>
      <c r="U6" s="94"/>
      <c r="V6" s="94"/>
      <c r="X6" s="94"/>
    </row>
    <row r="7" spans="1:24" s="95" customFormat="1" ht="23.25" customHeight="1" x14ac:dyDescent="0.3">
      <c r="A7" s="56">
        <v>2</v>
      </c>
      <c r="B7" s="72" t="s">
        <v>95</v>
      </c>
      <c r="C7" s="267">
        <v>1</v>
      </c>
      <c r="D7" s="136">
        <v>2.5</v>
      </c>
      <c r="E7" s="267">
        <v>8</v>
      </c>
      <c r="F7" s="136">
        <v>1</v>
      </c>
      <c r="G7" s="570">
        <v>0</v>
      </c>
      <c r="H7" s="71">
        <v>36.700000000000003</v>
      </c>
      <c r="I7" s="117"/>
      <c r="J7" s="134">
        <v>64.3</v>
      </c>
      <c r="K7" s="96"/>
      <c r="L7" s="242">
        <v>1.3</v>
      </c>
      <c r="M7" s="243"/>
      <c r="N7" s="247"/>
      <c r="O7" s="243"/>
      <c r="P7" s="71"/>
      <c r="Q7" s="160"/>
      <c r="R7" s="189"/>
      <c r="S7" s="231"/>
      <c r="T7" s="94"/>
      <c r="U7" s="94"/>
      <c r="V7" s="94"/>
      <c r="X7" s="94"/>
    </row>
    <row r="8" spans="1:24" s="95" customFormat="1" ht="23.25" customHeight="1" x14ac:dyDescent="0.3">
      <c r="A8" s="181">
        <v>3</v>
      </c>
      <c r="B8" s="98" t="s">
        <v>48</v>
      </c>
      <c r="C8" s="268">
        <v>1</v>
      </c>
      <c r="D8" s="196">
        <v>1.5</v>
      </c>
      <c r="E8" s="268">
        <v>5.5</v>
      </c>
      <c r="F8" s="196">
        <v>3</v>
      </c>
      <c r="G8" s="571">
        <v>1</v>
      </c>
      <c r="H8" s="123">
        <v>15</v>
      </c>
      <c r="I8" s="161"/>
      <c r="J8" s="135">
        <v>45.7</v>
      </c>
      <c r="K8" s="146"/>
      <c r="L8" s="244">
        <v>1.3</v>
      </c>
      <c r="M8" s="245"/>
      <c r="N8" s="248"/>
      <c r="O8" s="245"/>
      <c r="P8" s="123"/>
      <c r="Q8" s="466"/>
      <c r="R8" s="190"/>
      <c r="S8" s="232"/>
      <c r="T8" s="94"/>
      <c r="U8" s="94"/>
      <c r="V8" s="94"/>
      <c r="X8" s="94"/>
    </row>
    <row r="9" spans="1:24" s="95" customFormat="1" ht="23.25" customHeight="1" x14ac:dyDescent="0.3">
      <c r="A9" s="56">
        <v>4</v>
      </c>
      <c r="B9" s="72" t="s">
        <v>50</v>
      </c>
      <c r="C9" s="267">
        <v>2</v>
      </c>
      <c r="D9" s="136">
        <v>1</v>
      </c>
      <c r="E9" s="267">
        <v>5</v>
      </c>
      <c r="F9" s="136">
        <v>0</v>
      </c>
      <c r="G9" s="570">
        <v>1</v>
      </c>
      <c r="H9" s="71">
        <v>2</v>
      </c>
      <c r="I9" s="117"/>
      <c r="J9" s="134">
        <v>0.7</v>
      </c>
      <c r="K9" s="96"/>
      <c r="L9" s="242">
        <v>13</v>
      </c>
      <c r="M9" s="243"/>
      <c r="N9" s="247"/>
      <c r="O9" s="243"/>
      <c r="P9" s="71"/>
      <c r="Q9" s="160"/>
      <c r="R9" s="189"/>
      <c r="S9" s="231"/>
      <c r="T9" s="94"/>
      <c r="U9" s="94"/>
      <c r="V9" s="94"/>
      <c r="X9" s="94"/>
    </row>
    <row r="10" spans="1:24" s="95" customFormat="1" ht="23.25" customHeight="1" x14ac:dyDescent="0.3">
      <c r="A10" s="181">
        <v>5</v>
      </c>
      <c r="B10" s="98" t="s">
        <v>97</v>
      </c>
      <c r="C10" s="268">
        <v>1</v>
      </c>
      <c r="D10" s="196">
        <v>1</v>
      </c>
      <c r="E10" s="268">
        <v>6</v>
      </c>
      <c r="F10" s="196">
        <v>0</v>
      </c>
      <c r="G10" s="571">
        <v>1</v>
      </c>
      <c r="H10" s="123">
        <v>0</v>
      </c>
      <c r="I10" s="161"/>
      <c r="J10" s="135">
        <v>0</v>
      </c>
      <c r="K10" s="146"/>
      <c r="L10" s="244">
        <v>0.7</v>
      </c>
      <c r="M10" s="245"/>
      <c r="N10" s="248"/>
      <c r="O10" s="245"/>
      <c r="P10" s="123"/>
      <c r="Q10" s="466"/>
      <c r="R10" s="190"/>
      <c r="S10" s="232"/>
      <c r="T10" s="94"/>
      <c r="U10" s="94"/>
      <c r="V10" s="94"/>
      <c r="X10" s="94"/>
    </row>
    <row r="11" spans="1:24" s="95" customFormat="1" ht="23.25" customHeight="1" x14ac:dyDescent="0.3">
      <c r="A11" s="56">
        <v>6</v>
      </c>
      <c r="B11" s="72" t="s">
        <v>152</v>
      </c>
      <c r="C11" s="267">
        <v>0.5</v>
      </c>
      <c r="D11" s="136">
        <v>0.5</v>
      </c>
      <c r="E11" s="267">
        <v>3.5</v>
      </c>
      <c r="F11" s="136">
        <v>1</v>
      </c>
      <c r="G11" s="570">
        <v>0</v>
      </c>
      <c r="H11" s="71">
        <v>0.7</v>
      </c>
      <c r="I11" s="117"/>
      <c r="J11" s="134">
        <v>0</v>
      </c>
      <c r="K11" s="96"/>
      <c r="L11" s="242">
        <v>10.7</v>
      </c>
      <c r="M11" s="243"/>
      <c r="N11" s="247"/>
      <c r="O11" s="243"/>
      <c r="P11" s="71"/>
      <c r="Q11" s="160"/>
      <c r="R11" s="189"/>
      <c r="S11" s="231"/>
      <c r="T11" s="94"/>
      <c r="U11" s="94"/>
      <c r="V11" s="94"/>
      <c r="X11" s="94"/>
    </row>
    <row r="12" spans="1:24" s="95" customFormat="1" ht="23.25" customHeight="1" x14ac:dyDescent="0.3">
      <c r="A12" s="181">
        <v>7</v>
      </c>
      <c r="B12" s="98" t="s">
        <v>163</v>
      </c>
      <c r="C12" s="268">
        <v>1</v>
      </c>
      <c r="D12" s="196">
        <v>1</v>
      </c>
      <c r="E12" s="268">
        <v>4.5</v>
      </c>
      <c r="F12" s="196">
        <v>0</v>
      </c>
      <c r="G12" s="571">
        <v>0</v>
      </c>
      <c r="H12" s="123">
        <v>9.6999999999999993</v>
      </c>
      <c r="I12" s="161"/>
      <c r="J12" s="135">
        <v>10</v>
      </c>
      <c r="K12" s="146"/>
      <c r="L12" s="244">
        <v>10.7</v>
      </c>
      <c r="M12" s="245"/>
      <c r="N12" s="248"/>
      <c r="O12" s="245"/>
      <c r="P12" s="123"/>
      <c r="Q12" s="466"/>
      <c r="R12" s="190"/>
      <c r="S12" s="232"/>
      <c r="T12" s="94"/>
      <c r="U12" s="94"/>
      <c r="V12" s="94"/>
      <c r="X12" s="94"/>
    </row>
    <row r="13" spans="1:24" s="95" customFormat="1" ht="23.25" customHeight="1" x14ac:dyDescent="0.3">
      <c r="A13" s="56">
        <v>8</v>
      </c>
      <c r="B13" s="72" t="s">
        <v>195</v>
      </c>
      <c r="C13" s="267">
        <v>1</v>
      </c>
      <c r="D13" s="136">
        <v>1.5</v>
      </c>
      <c r="E13" s="267">
        <v>4.5</v>
      </c>
      <c r="F13" s="136">
        <v>1</v>
      </c>
      <c r="G13" s="570">
        <v>0</v>
      </c>
      <c r="H13" s="71">
        <v>1.3</v>
      </c>
      <c r="I13" s="117"/>
      <c r="J13" s="134">
        <v>0</v>
      </c>
      <c r="K13" s="96"/>
      <c r="L13" s="242">
        <v>3</v>
      </c>
      <c r="M13" s="243"/>
      <c r="N13" s="247"/>
      <c r="O13" s="243"/>
      <c r="P13" s="71"/>
      <c r="Q13" s="160"/>
      <c r="R13" s="189"/>
      <c r="S13" s="231"/>
      <c r="T13" s="94"/>
      <c r="U13" s="94"/>
      <c r="V13" s="94"/>
      <c r="X13" s="94"/>
    </row>
    <row r="14" spans="1:24" s="95" customFormat="1" ht="23.25" customHeight="1" x14ac:dyDescent="0.3">
      <c r="A14" s="181">
        <v>9</v>
      </c>
      <c r="B14" s="98" t="s">
        <v>198</v>
      </c>
      <c r="C14" s="268">
        <v>1</v>
      </c>
      <c r="D14" s="196">
        <v>1</v>
      </c>
      <c r="E14" s="268">
        <v>4</v>
      </c>
      <c r="F14" s="196">
        <v>1</v>
      </c>
      <c r="G14" s="571">
        <v>0</v>
      </c>
      <c r="H14" s="123">
        <v>3.7</v>
      </c>
      <c r="I14" s="161"/>
      <c r="J14" s="135">
        <v>0.7</v>
      </c>
      <c r="K14" s="146"/>
      <c r="L14" s="244">
        <v>1.3</v>
      </c>
      <c r="M14" s="245"/>
      <c r="N14" s="248"/>
      <c r="O14" s="245"/>
      <c r="P14" s="123"/>
      <c r="Q14" s="466"/>
      <c r="R14" s="190"/>
      <c r="S14" s="232"/>
      <c r="T14" s="94"/>
      <c r="U14" s="94"/>
      <c r="V14" s="94"/>
      <c r="X14" s="94"/>
    </row>
    <row r="15" spans="1:24" s="95" customFormat="1" ht="23.25" customHeight="1" x14ac:dyDescent="0.3">
      <c r="A15" s="56">
        <v>10</v>
      </c>
      <c r="B15" s="72" t="s">
        <v>200</v>
      </c>
      <c r="C15" s="267">
        <v>1.5</v>
      </c>
      <c r="D15" s="136">
        <v>1</v>
      </c>
      <c r="E15" s="267">
        <v>5</v>
      </c>
      <c r="F15" s="136">
        <v>7</v>
      </c>
      <c r="G15" s="570">
        <v>1</v>
      </c>
      <c r="H15" s="71">
        <v>2</v>
      </c>
      <c r="I15" s="117"/>
      <c r="J15" s="134">
        <v>0</v>
      </c>
      <c r="K15" s="96"/>
      <c r="L15" s="242">
        <v>9.6999999999999993</v>
      </c>
      <c r="M15" s="243"/>
      <c r="N15" s="247"/>
      <c r="O15" s="243"/>
      <c r="P15" s="71"/>
      <c r="Q15" s="160"/>
      <c r="R15" s="189"/>
      <c r="S15" s="231"/>
      <c r="T15" s="94"/>
      <c r="U15" s="94"/>
      <c r="V15" s="94"/>
    </row>
    <row r="16" spans="1:24" s="95" customFormat="1" ht="23.25" customHeight="1" x14ac:dyDescent="0.3">
      <c r="A16" s="181">
        <v>11</v>
      </c>
      <c r="B16" s="98" t="s">
        <v>202</v>
      </c>
      <c r="C16" s="268">
        <v>4.5</v>
      </c>
      <c r="D16" s="196">
        <v>1.5</v>
      </c>
      <c r="E16" s="268">
        <v>5</v>
      </c>
      <c r="F16" s="196">
        <v>6</v>
      </c>
      <c r="G16" s="571">
        <v>1</v>
      </c>
      <c r="H16" s="123">
        <v>3</v>
      </c>
      <c r="I16" s="161"/>
      <c r="J16" s="135">
        <v>5</v>
      </c>
      <c r="K16" s="146"/>
      <c r="L16" s="244">
        <v>15</v>
      </c>
      <c r="M16" s="245"/>
      <c r="N16" s="248"/>
      <c r="O16" s="245"/>
      <c r="P16" s="123"/>
      <c r="Q16" s="466"/>
      <c r="R16" s="190"/>
      <c r="S16" s="232"/>
      <c r="T16" s="94"/>
      <c r="U16" s="94"/>
      <c r="V16" s="94"/>
    </row>
    <row r="17" spans="1:22" s="95" customFormat="1" ht="23.25" customHeight="1" x14ac:dyDescent="0.3">
      <c r="A17" s="56">
        <v>12</v>
      </c>
      <c r="B17" s="72" t="s">
        <v>203</v>
      </c>
      <c r="C17" s="267">
        <v>2.5</v>
      </c>
      <c r="D17" s="136">
        <v>1</v>
      </c>
      <c r="E17" s="267">
        <v>4.5</v>
      </c>
      <c r="F17" s="136">
        <v>3</v>
      </c>
      <c r="G17" s="570">
        <v>1</v>
      </c>
      <c r="H17" s="71">
        <v>0</v>
      </c>
      <c r="I17" s="117"/>
      <c r="J17" s="134">
        <v>0</v>
      </c>
      <c r="K17" s="96"/>
      <c r="L17" s="242">
        <v>1.3</v>
      </c>
      <c r="M17" s="243"/>
      <c r="N17" s="247"/>
      <c r="O17" s="243"/>
      <c r="P17" s="71"/>
      <c r="Q17" s="160"/>
      <c r="R17" s="189"/>
      <c r="S17" s="231"/>
      <c r="T17" s="94"/>
      <c r="U17" s="94"/>
      <c r="V17" s="94"/>
    </row>
    <row r="18" spans="1:22" s="95" customFormat="1" ht="23.25" customHeight="1" x14ac:dyDescent="0.3">
      <c r="A18" s="181">
        <v>13</v>
      </c>
      <c r="B18" s="98" t="s">
        <v>205</v>
      </c>
      <c r="C18" s="268">
        <v>2.5</v>
      </c>
      <c r="D18" s="196">
        <v>1</v>
      </c>
      <c r="E18" s="268">
        <v>4</v>
      </c>
      <c r="F18" s="196">
        <v>4</v>
      </c>
      <c r="G18" s="571">
        <v>1</v>
      </c>
      <c r="H18" s="123">
        <v>20</v>
      </c>
      <c r="I18" s="161"/>
      <c r="J18" s="135">
        <v>40</v>
      </c>
      <c r="K18" s="146"/>
      <c r="L18" s="244">
        <v>2.2999999999999998</v>
      </c>
      <c r="M18" s="245"/>
      <c r="N18" s="248"/>
      <c r="O18" s="245"/>
      <c r="P18" s="123"/>
      <c r="Q18" s="466"/>
      <c r="R18" s="190"/>
      <c r="S18" s="232"/>
      <c r="T18" s="94"/>
      <c r="U18" s="94"/>
      <c r="V18" s="94"/>
    </row>
    <row r="19" spans="1:22" s="95" customFormat="1" ht="23.25" customHeight="1" x14ac:dyDescent="0.3">
      <c r="A19" s="56">
        <v>14</v>
      </c>
      <c r="B19" s="72" t="s">
        <v>207</v>
      </c>
      <c r="C19" s="267">
        <v>0.5</v>
      </c>
      <c r="D19" s="136">
        <v>0.5</v>
      </c>
      <c r="E19" s="267">
        <v>3</v>
      </c>
      <c r="F19" s="136">
        <v>0</v>
      </c>
      <c r="G19" s="570">
        <v>0</v>
      </c>
      <c r="H19" s="71">
        <v>3</v>
      </c>
      <c r="I19" s="117"/>
      <c r="J19" s="134">
        <v>0.7</v>
      </c>
      <c r="K19" s="96"/>
      <c r="L19" s="242">
        <v>12.3</v>
      </c>
      <c r="M19" s="243"/>
      <c r="N19" s="247"/>
      <c r="O19" s="243"/>
      <c r="P19" s="71"/>
      <c r="Q19" s="160"/>
      <c r="R19" s="189"/>
      <c r="S19" s="231"/>
      <c r="T19" s="94"/>
      <c r="U19" s="94"/>
      <c r="V19" s="94"/>
    </row>
    <row r="20" spans="1:22" s="95" customFormat="1" ht="23.25" customHeight="1" x14ac:dyDescent="0.3">
      <c r="A20" s="181">
        <v>15</v>
      </c>
      <c r="B20" s="98" t="s">
        <v>209</v>
      </c>
      <c r="C20" s="268">
        <v>1</v>
      </c>
      <c r="D20" s="196">
        <v>1.5</v>
      </c>
      <c r="E20" s="268">
        <v>4</v>
      </c>
      <c r="F20" s="196">
        <v>1</v>
      </c>
      <c r="G20" s="571">
        <v>0</v>
      </c>
      <c r="H20" s="123">
        <v>17.3</v>
      </c>
      <c r="I20" s="161"/>
      <c r="J20" s="135">
        <v>46.7</v>
      </c>
      <c r="K20" s="146"/>
      <c r="L20" s="244">
        <v>2.2999999999999998</v>
      </c>
      <c r="M20" s="245"/>
      <c r="N20" s="248"/>
      <c r="O20" s="245"/>
      <c r="P20" s="123"/>
      <c r="Q20" s="467"/>
      <c r="R20" s="190"/>
      <c r="S20" s="232"/>
      <c r="T20" s="94"/>
      <c r="U20" s="94"/>
      <c r="V20" s="94"/>
    </row>
    <row r="21" spans="1:22" s="95" customFormat="1" ht="23.25" customHeight="1" x14ac:dyDescent="0.3">
      <c r="A21" s="56">
        <v>16</v>
      </c>
      <c r="B21" s="72" t="s">
        <v>211</v>
      </c>
      <c r="C21" s="267">
        <v>2.5</v>
      </c>
      <c r="D21" s="136">
        <v>1</v>
      </c>
      <c r="E21" s="267">
        <v>4.5</v>
      </c>
      <c r="F21" s="136">
        <v>2</v>
      </c>
      <c r="G21" s="570">
        <v>1</v>
      </c>
      <c r="H21" s="71">
        <v>0.7</v>
      </c>
      <c r="I21" s="117"/>
      <c r="J21" s="134">
        <v>0.7</v>
      </c>
      <c r="K21" s="96"/>
      <c r="L21" s="242">
        <v>8</v>
      </c>
      <c r="M21" s="243"/>
      <c r="N21" s="247"/>
      <c r="O21" s="243"/>
      <c r="P21" s="71"/>
      <c r="Q21" s="160"/>
      <c r="R21" s="189"/>
      <c r="S21" s="231"/>
      <c r="T21" s="94"/>
      <c r="U21" s="94"/>
      <c r="V21" s="94"/>
    </row>
    <row r="22" spans="1:22" s="95" customFormat="1" ht="23.25" customHeight="1" x14ac:dyDescent="0.3">
      <c r="A22" s="181">
        <v>17</v>
      </c>
      <c r="B22" s="98" t="s">
        <v>213</v>
      </c>
      <c r="C22" s="268">
        <v>0.5</v>
      </c>
      <c r="D22" s="196">
        <v>0.5</v>
      </c>
      <c r="E22" s="268">
        <v>3</v>
      </c>
      <c r="F22" s="196">
        <v>0</v>
      </c>
      <c r="G22" s="571">
        <v>0</v>
      </c>
      <c r="H22" s="123">
        <v>1.3</v>
      </c>
      <c r="I22" s="161"/>
      <c r="J22" s="135">
        <v>0</v>
      </c>
      <c r="K22" s="146"/>
      <c r="L22" s="244">
        <v>0.7</v>
      </c>
      <c r="M22" s="245"/>
      <c r="N22" s="248"/>
      <c r="O22" s="245"/>
      <c r="P22" s="123"/>
      <c r="Q22" s="466"/>
      <c r="R22" s="190"/>
      <c r="S22" s="232"/>
      <c r="T22" s="94"/>
      <c r="U22" s="94"/>
      <c r="V22" s="94"/>
    </row>
    <row r="23" spans="1:22" s="95" customFormat="1" ht="23.25" customHeight="1" x14ac:dyDescent="0.3">
      <c r="A23" s="56">
        <v>18</v>
      </c>
      <c r="B23" s="72" t="s">
        <v>215</v>
      </c>
      <c r="C23" s="267">
        <v>1</v>
      </c>
      <c r="D23" s="136">
        <v>1</v>
      </c>
      <c r="E23" s="267">
        <v>4.5</v>
      </c>
      <c r="F23" s="136">
        <v>1</v>
      </c>
      <c r="G23" s="570">
        <v>0</v>
      </c>
      <c r="H23" s="71">
        <v>2</v>
      </c>
      <c r="I23" s="117"/>
      <c r="J23" s="134">
        <v>0</v>
      </c>
      <c r="K23" s="96"/>
      <c r="L23" s="242">
        <v>3.7</v>
      </c>
      <c r="M23" s="243"/>
      <c r="N23" s="247"/>
      <c r="O23" s="243"/>
      <c r="P23" s="71"/>
      <c r="Q23" s="160"/>
      <c r="R23" s="189"/>
      <c r="S23" s="231"/>
      <c r="T23" s="94"/>
      <c r="U23" s="94"/>
      <c r="V23" s="94"/>
    </row>
    <row r="24" spans="1:22" s="95" customFormat="1" ht="23.25" customHeight="1" x14ac:dyDescent="0.3">
      <c r="A24" s="181">
        <v>19</v>
      </c>
      <c r="B24" s="98" t="s">
        <v>217</v>
      </c>
      <c r="C24" s="268">
        <v>1</v>
      </c>
      <c r="D24" s="196">
        <v>1.5</v>
      </c>
      <c r="E24" s="268">
        <v>4.5</v>
      </c>
      <c r="F24" s="196">
        <v>0</v>
      </c>
      <c r="G24" s="571">
        <v>0</v>
      </c>
      <c r="H24" s="123">
        <v>5.3</v>
      </c>
      <c r="I24" s="161"/>
      <c r="J24" s="135">
        <v>15</v>
      </c>
      <c r="K24" s="146"/>
      <c r="L24" s="244">
        <v>7</v>
      </c>
      <c r="M24" s="245"/>
      <c r="N24" s="248"/>
      <c r="O24" s="245"/>
      <c r="P24" s="123"/>
      <c r="Q24" s="466"/>
      <c r="R24" s="190"/>
      <c r="S24" s="232"/>
      <c r="T24" s="94"/>
      <c r="U24" s="94"/>
      <c r="V24" s="94"/>
    </row>
    <row r="25" spans="1:22" s="95" customFormat="1" ht="23.25" customHeight="1" x14ac:dyDescent="0.3">
      <c r="A25" s="56">
        <v>20</v>
      </c>
      <c r="B25" s="72" t="s">
        <v>219</v>
      </c>
      <c r="C25" s="267">
        <v>1</v>
      </c>
      <c r="D25" s="136">
        <v>1.5</v>
      </c>
      <c r="E25" s="267">
        <v>5</v>
      </c>
      <c r="F25" s="136">
        <v>0</v>
      </c>
      <c r="G25" s="570">
        <v>0</v>
      </c>
      <c r="H25" s="71">
        <v>7</v>
      </c>
      <c r="I25" s="117"/>
      <c r="J25" s="134">
        <v>15</v>
      </c>
      <c r="K25" s="96"/>
      <c r="L25" s="242">
        <v>4.7</v>
      </c>
      <c r="M25" s="243"/>
      <c r="N25" s="247"/>
      <c r="O25" s="243"/>
      <c r="P25" s="71"/>
      <c r="Q25" s="160"/>
      <c r="R25" s="189"/>
      <c r="S25" s="231"/>
      <c r="T25" s="94"/>
      <c r="U25" s="94"/>
      <c r="V25" s="94"/>
    </row>
    <row r="26" spans="1:22" s="95" customFormat="1" ht="23.25" customHeight="1" x14ac:dyDescent="0.3">
      <c r="A26" s="181">
        <v>21</v>
      </c>
      <c r="B26" s="98" t="s">
        <v>221</v>
      </c>
      <c r="C26" s="268">
        <v>1.5</v>
      </c>
      <c r="D26" s="196">
        <v>1.5</v>
      </c>
      <c r="E26" s="268">
        <v>4.5</v>
      </c>
      <c r="F26" s="196">
        <v>0</v>
      </c>
      <c r="G26" s="571">
        <v>0</v>
      </c>
      <c r="H26" s="123">
        <v>0</v>
      </c>
      <c r="I26" s="161"/>
      <c r="J26" s="135">
        <v>0</v>
      </c>
      <c r="K26" s="146"/>
      <c r="L26" s="244">
        <v>10.7</v>
      </c>
      <c r="M26" s="245"/>
      <c r="N26" s="248"/>
      <c r="O26" s="245"/>
      <c r="P26" s="123"/>
      <c r="Q26" s="466"/>
      <c r="R26" s="190"/>
      <c r="S26" s="232"/>
      <c r="T26" s="94"/>
      <c r="U26" s="94"/>
      <c r="V26" s="94"/>
    </row>
    <row r="27" spans="1:22" s="95" customFormat="1" ht="23.25" customHeight="1" x14ac:dyDescent="0.3">
      <c r="A27" s="56">
        <v>22</v>
      </c>
      <c r="B27" s="72" t="s">
        <v>223</v>
      </c>
      <c r="C27" s="267">
        <v>0.5</v>
      </c>
      <c r="D27" s="136">
        <v>0.5</v>
      </c>
      <c r="E27" s="267">
        <v>3.5</v>
      </c>
      <c r="F27" s="136">
        <v>0</v>
      </c>
      <c r="G27" s="570">
        <v>1</v>
      </c>
      <c r="H27" s="71">
        <v>0</v>
      </c>
      <c r="I27" s="97"/>
      <c r="J27" s="134">
        <v>0</v>
      </c>
      <c r="K27" s="96"/>
      <c r="L27" s="242">
        <v>12.3</v>
      </c>
      <c r="M27" s="243"/>
      <c r="N27" s="247"/>
      <c r="O27" s="243"/>
      <c r="P27" s="71"/>
      <c r="Q27" s="160"/>
      <c r="R27" s="189"/>
      <c r="S27" s="231"/>
      <c r="T27" s="94"/>
      <c r="U27" s="94"/>
      <c r="V27" s="94"/>
    </row>
    <row r="28" spans="1:22" s="95" customFormat="1" ht="23.25" customHeight="1" x14ac:dyDescent="0.3">
      <c r="A28" s="181">
        <v>23</v>
      </c>
      <c r="B28" s="98" t="s">
        <v>225</v>
      </c>
      <c r="C28" s="268">
        <v>0.5</v>
      </c>
      <c r="D28" s="196">
        <v>0</v>
      </c>
      <c r="E28" s="268">
        <v>3.5</v>
      </c>
      <c r="F28" s="196">
        <v>0</v>
      </c>
      <c r="G28" s="571">
        <v>1</v>
      </c>
      <c r="H28" s="123">
        <v>0.7</v>
      </c>
      <c r="I28" s="161"/>
      <c r="J28" s="135">
        <v>0</v>
      </c>
      <c r="K28" s="146"/>
      <c r="L28" s="244">
        <v>3</v>
      </c>
      <c r="M28" s="245"/>
      <c r="N28" s="248"/>
      <c r="O28" s="245"/>
      <c r="P28" s="123"/>
      <c r="Q28" s="466"/>
      <c r="R28" s="190"/>
      <c r="S28" s="232"/>
      <c r="T28" s="94"/>
      <c r="U28" s="94"/>
      <c r="V28" s="94"/>
    </row>
    <row r="29" spans="1:22" s="95" customFormat="1" ht="23.25" customHeight="1" x14ac:dyDescent="0.3">
      <c r="A29" s="56">
        <v>24</v>
      </c>
      <c r="B29" s="72" t="s">
        <v>226</v>
      </c>
      <c r="C29" s="267">
        <v>1</v>
      </c>
      <c r="D29" s="136">
        <v>1</v>
      </c>
      <c r="E29" s="267">
        <v>4.5</v>
      </c>
      <c r="F29" s="136">
        <v>0</v>
      </c>
      <c r="G29" s="570">
        <v>0</v>
      </c>
      <c r="H29" s="71">
        <v>3.7</v>
      </c>
      <c r="I29" s="117"/>
      <c r="J29" s="134">
        <v>4.7</v>
      </c>
      <c r="K29" s="96"/>
      <c r="L29" s="242">
        <v>3.7</v>
      </c>
      <c r="M29" s="243"/>
      <c r="N29" s="247"/>
      <c r="O29" s="243"/>
      <c r="P29" s="71"/>
      <c r="Q29" s="160"/>
      <c r="R29" s="189"/>
      <c r="S29" s="231"/>
      <c r="T29" s="94"/>
      <c r="U29" s="94"/>
      <c r="V29" s="94"/>
    </row>
    <row r="30" spans="1:22" s="95" customFormat="1" ht="23.25" customHeight="1" x14ac:dyDescent="0.3">
      <c r="A30" s="181">
        <v>25</v>
      </c>
      <c r="B30" s="98" t="s">
        <v>227</v>
      </c>
      <c r="C30" s="268">
        <v>0.5</v>
      </c>
      <c r="D30" s="196">
        <v>0.5</v>
      </c>
      <c r="E30" s="268">
        <v>4</v>
      </c>
      <c r="F30" s="196">
        <v>0</v>
      </c>
      <c r="G30" s="571">
        <v>0</v>
      </c>
      <c r="H30" s="123">
        <v>0.7</v>
      </c>
      <c r="I30" s="161"/>
      <c r="J30" s="135">
        <v>0</v>
      </c>
      <c r="K30" s="146"/>
      <c r="L30" s="244">
        <v>2.2999999999999998</v>
      </c>
      <c r="M30" s="245"/>
      <c r="N30" s="248"/>
      <c r="O30" s="245"/>
      <c r="P30" s="123"/>
      <c r="Q30" s="466"/>
      <c r="R30" s="190"/>
      <c r="S30" s="232"/>
      <c r="T30" s="94"/>
      <c r="U30" s="94"/>
      <c r="V30" s="94"/>
    </row>
    <row r="31" spans="1:22" s="95" customFormat="1" ht="23.25" customHeight="1" x14ac:dyDescent="0.3">
      <c r="A31" s="56">
        <v>26</v>
      </c>
      <c r="B31" s="72" t="s">
        <v>229</v>
      </c>
      <c r="C31" s="267">
        <v>1</v>
      </c>
      <c r="D31" s="136">
        <v>1.5</v>
      </c>
      <c r="E31" s="267">
        <v>5</v>
      </c>
      <c r="F31" s="136">
        <v>1</v>
      </c>
      <c r="G31" s="570">
        <v>0</v>
      </c>
      <c r="H31" s="71">
        <v>12.3</v>
      </c>
      <c r="I31" s="117"/>
      <c r="J31" s="134">
        <v>61.7</v>
      </c>
      <c r="K31" s="96"/>
      <c r="L31" s="242">
        <v>2.2999999999999998</v>
      </c>
      <c r="M31" s="243"/>
      <c r="N31" s="247"/>
      <c r="O31" s="243"/>
      <c r="P31" s="71"/>
      <c r="Q31" s="160"/>
      <c r="R31" s="189"/>
      <c r="S31" s="231"/>
      <c r="T31" s="94"/>
      <c r="U31" s="94"/>
      <c r="V31" s="94"/>
    </row>
    <row r="32" spans="1:22" s="95" customFormat="1" ht="23.25" customHeight="1" x14ac:dyDescent="0.3">
      <c r="A32" s="181">
        <v>27</v>
      </c>
      <c r="B32" s="98" t="s">
        <v>231</v>
      </c>
      <c r="C32" s="268">
        <v>1</v>
      </c>
      <c r="D32" s="196">
        <v>1</v>
      </c>
      <c r="E32" s="268">
        <v>5</v>
      </c>
      <c r="F32" s="196">
        <v>0</v>
      </c>
      <c r="G32" s="571">
        <v>0</v>
      </c>
      <c r="H32" s="123">
        <v>0</v>
      </c>
      <c r="I32" s="161"/>
      <c r="J32" s="135">
        <v>0</v>
      </c>
      <c r="K32" s="146"/>
      <c r="L32" s="244">
        <v>0</v>
      </c>
      <c r="M32" s="245"/>
      <c r="N32" s="248"/>
      <c r="O32" s="245"/>
      <c r="P32" s="123"/>
      <c r="Q32" s="466"/>
      <c r="R32" s="190"/>
      <c r="S32" s="232"/>
      <c r="T32" s="94"/>
      <c r="U32" s="94"/>
      <c r="V32" s="94"/>
    </row>
    <row r="33" spans="1:22" s="95" customFormat="1" ht="23.25" customHeight="1" x14ac:dyDescent="0.3">
      <c r="A33" s="56">
        <v>28</v>
      </c>
      <c r="B33" s="72" t="s">
        <v>233</v>
      </c>
      <c r="C33" s="267">
        <v>0.5</v>
      </c>
      <c r="D33" s="136">
        <v>0.5</v>
      </c>
      <c r="E33" s="267">
        <v>4</v>
      </c>
      <c r="F33" s="136">
        <v>0</v>
      </c>
      <c r="G33" s="570">
        <v>0</v>
      </c>
      <c r="H33" s="71">
        <v>0</v>
      </c>
      <c r="I33" s="117"/>
      <c r="J33" s="134">
        <v>0.7</v>
      </c>
      <c r="K33" s="96"/>
      <c r="L33" s="242">
        <v>3.7</v>
      </c>
      <c r="M33" s="243"/>
      <c r="N33" s="247"/>
      <c r="O33" s="243"/>
      <c r="P33" s="71"/>
      <c r="Q33" s="160"/>
      <c r="R33" s="189"/>
      <c r="S33" s="231"/>
      <c r="T33" s="94"/>
      <c r="U33" s="94"/>
      <c r="V33" s="94"/>
    </row>
    <row r="34" spans="1:22" s="95" customFormat="1" ht="23.25" customHeight="1" x14ac:dyDescent="0.3">
      <c r="A34" s="181">
        <v>29</v>
      </c>
      <c r="B34" s="98" t="s">
        <v>235</v>
      </c>
      <c r="C34" s="268">
        <v>1</v>
      </c>
      <c r="D34" s="196">
        <v>2</v>
      </c>
      <c r="E34" s="268">
        <v>5</v>
      </c>
      <c r="F34" s="196">
        <v>0</v>
      </c>
      <c r="G34" s="571">
        <v>1</v>
      </c>
      <c r="H34" s="123">
        <v>0.7</v>
      </c>
      <c r="I34" s="161"/>
      <c r="J34" s="135">
        <v>0</v>
      </c>
      <c r="K34" s="146"/>
      <c r="L34" s="244">
        <v>2.2999999999999998</v>
      </c>
      <c r="M34" s="245"/>
      <c r="N34" s="248"/>
      <c r="O34" s="245"/>
      <c r="P34" s="123"/>
      <c r="Q34" s="466"/>
      <c r="R34" s="190"/>
      <c r="S34" s="232"/>
      <c r="T34" s="94"/>
      <c r="U34" s="94"/>
      <c r="V34" s="94"/>
    </row>
    <row r="35" spans="1:22" s="95" customFormat="1" ht="23.25" customHeight="1" x14ac:dyDescent="0.3">
      <c r="A35" s="56">
        <v>30</v>
      </c>
      <c r="B35" s="72" t="s">
        <v>237</v>
      </c>
      <c r="C35" s="267">
        <v>0</v>
      </c>
      <c r="D35" s="136">
        <v>0</v>
      </c>
      <c r="E35" s="267">
        <v>3</v>
      </c>
      <c r="F35" s="136">
        <v>1</v>
      </c>
      <c r="G35" s="570">
        <v>1</v>
      </c>
      <c r="H35" s="71">
        <v>1.3</v>
      </c>
      <c r="I35" s="117"/>
      <c r="J35" s="134">
        <v>0</v>
      </c>
      <c r="K35" s="96"/>
      <c r="L35" s="242">
        <v>13</v>
      </c>
      <c r="M35" s="243"/>
      <c r="N35" s="247"/>
      <c r="O35" s="243"/>
      <c r="P35" s="71"/>
      <c r="Q35" s="160"/>
      <c r="R35" s="189"/>
      <c r="S35" s="231"/>
      <c r="T35" s="94"/>
      <c r="U35" s="94"/>
      <c r="V35" s="94"/>
    </row>
    <row r="36" spans="1:22" s="95" customFormat="1" ht="23.25" customHeight="1" x14ac:dyDescent="0.3">
      <c r="A36" s="181">
        <v>31</v>
      </c>
      <c r="B36" s="98" t="s">
        <v>240</v>
      </c>
      <c r="C36" s="268">
        <v>1.5</v>
      </c>
      <c r="D36" s="196">
        <v>1.5</v>
      </c>
      <c r="E36" s="268">
        <v>6</v>
      </c>
      <c r="F36" s="196">
        <v>1</v>
      </c>
      <c r="G36" s="571">
        <v>1</v>
      </c>
      <c r="H36" s="123">
        <v>25</v>
      </c>
      <c r="I36" s="161"/>
      <c r="J36" s="135">
        <v>63.3</v>
      </c>
      <c r="K36" s="146"/>
      <c r="L36" s="244">
        <v>0</v>
      </c>
      <c r="M36" s="245"/>
      <c r="N36" s="248"/>
      <c r="O36" s="245"/>
      <c r="P36" s="123"/>
      <c r="Q36" s="414"/>
      <c r="R36" s="190"/>
      <c r="S36" s="232"/>
      <c r="T36" s="94"/>
      <c r="U36" s="94"/>
      <c r="V36" s="94"/>
    </row>
    <row r="37" spans="1:22" s="95" customFormat="1" ht="23.25" customHeight="1" x14ac:dyDescent="0.3">
      <c r="A37" s="56">
        <v>32</v>
      </c>
      <c r="B37" s="72" t="s">
        <v>242</v>
      </c>
      <c r="C37" s="267">
        <v>1</v>
      </c>
      <c r="D37" s="136">
        <v>1</v>
      </c>
      <c r="E37" s="267">
        <v>4</v>
      </c>
      <c r="F37" s="136">
        <v>1</v>
      </c>
      <c r="G37" s="570">
        <v>1</v>
      </c>
      <c r="H37" s="71">
        <v>50</v>
      </c>
      <c r="I37" s="117"/>
      <c r="J37" s="134">
        <v>90.3</v>
      </c>
      <c r="K37" s="96"/>
      <c r="L37" s="242">
        <v>0</v>
      </c>
      <c r="M37" s="243"/>
      <c r="N37" s="247"/>
      <c r="O37" s="243"/>
      <c r="P37" s="71"/>
      <c r="Q37" s="117"/>
      <c r="R37" s="189"/>
      <c r="S37" s="231"/>
      <c r="T37" s="94"/>
      <c r="U37" s="94"/>
      <c r="V37" s="94"/>
    </row>
    <row r="38" spans="1:22" s="95" customFormat="1" ht="23.25" customHeight="1" x14ac:dyDescent="0.3">
      <c r="A38" s="181">
        <v>33</v>
      </c>
      <c r="B38" s="98" t="s">
        <v>244</v>
      </c>
      <c r="C38" s="268">
        <v>1</v>
      </c>
      <c r="D38" s="196">
        <v>1</v>
      </c>
      <c r="E38" s="268">
        <v>5</v>
      </c>
      <c r="F38" s="196">
        <v>2</v>
      </c>
      <c r="G38" s="571">
        <v>1</v>
      </c>
      <c r="H38" s="123">
        <v>36.700000000000003</v>
      </c>
      <c r="I38" s="161"/>
      <c r="J38" s="135">
        <v>51.7</v>
      </c>
      <c r="K38" s="146"/>
      <c r="L38" s="244">
        <v>5.7</v>
      </c>
      <c r="M38" s="245"/>
      <c r="N38" s="248"/>
      <c r="O38" s="245"/>
      <c r="P38" s="123"/>
      <c r="Q38" s="414"/>
      <c r="R38" s="190"/>
      <c r="S38" s="232"/>
      <c r="T38" s="94"/>
      <c r="U38" s="94"/>
      <c r="V38" s="94"/>
    </row>
    <row r="39" spans="1:22" s="95" customFormat="1" ht="23.25" customHeight="1" x14ac:dyDescent="0.3">
      <c r="A39" s="56">
        <v>34</v>
      </c>
      <c r="B39" s="72" t="s">
        <v>246</v>
      </c>
      <c r="C39" s="267">
        <v>1</v>
      </c>
      <c r="D39" s="136">
        <v>1</v>
      </c>
      <c r="E39" s="267">
        <v>4</v>
      </c>
      <c r="F39" s="136">
        <v>3</v>
      </c>
      <c r="G39" s="570">
        <v>1</v>
      </c>
      <c r="H39" s="71">
        <v>2</v>
      </c>
      <c r="I39" s="117"/>
      <c r="J39" s="134">
        <v>0</v>
      </c>
      <c r="K39" s="96"/>
      <c r="L39" s="242">
        <v>1.3</v>
      </c>
      <c r="M39" s="243"/>
      <c r="N39" s="247"/>
      <c r="O39" s="243"/>
      <c r="P39" s="71"/>
      <c r="Q39" s="160"/>
      <c r="R39" s="189"/>
      <c r="S39" s="231"/>
      <c r="T39" s="94"/>
      <c r="U39" s="94"/>
      <c r="V39" s="94"/>
    </row>
    <row r="40" spans="1:22" s="95" customFormat="1" ht="23.25" customHeight="1" x14ac:dyDescent="0.3">
      <c r="A40" s="181">
        <v>35</v>
      </c>
      <c r="B40" s="98" t="s">
        <v>248</v>
      </c>
      <c r="C40" s="268">
        <v>1</v>
      </c>
      <c r="D40" s="196">
        <v>1.5</v>
      </c>
      <c r="E40" s="268">
        <v>5.5</v>
      </c>
      <c r="F40" s="196">
        <v>3</v>
      </c>
      <c r="G40" s="571">
        <v>3</v>
      </c>
      <c r="H40" s="123">
        <v>50</v>
      </c>
      <c r="I40" s="161"/>
      <c r="J40" s="135">
        <v>71</v>
      </c>
      <c r="K40" s="146"/>
      <c r="L40" s="244">
        <v>2.2999999999999998</v>
      </c>
      <c r="M40" s="245"/>
      <c r="N40" s="248"/>
      <c r="O40" s="245"/>
      <c r="P40" s="413"/>
      <c r="Q40" s="414"/>
      <c r="R40" s="190"/>
      <c r="S40" s="232"/>
      <c r="T40" s="94"/>
      <c r="U40" s="94"/>
      <c r="V40" s="94"/>
    </row>
    <row r="41" spans="1:22" s="95" customFormat="1" ht="23.25" customHeight="1" x14ac:dyDescent="0.3">
      <c r="A41" s="56">
        <v>36</v>
      </c>
      <c r="B41" s="72" t="s">
        <v>250</v>
      </c>
      <c r="C41" s="267">
        <v>2.5</v>
      </c>
      <c r="D41" s="136">
        <v>1.5</v>
      </c>
      <c r="E41" s="267">
        <v>6.5</v>
      </c>
      <c r="F41" s="136">
        <v>3</v>
      </c>
      <c r="G41" s="570">
        <v>1</v>
      </c>
      <c r="H41" s="71">
        <v>8</v>
      </c>
      <c r="I41" s="117"/>
      <c r="J41" s="134">
        <v>7.3</v>
      </c>
      <c r="K41" s="96"/>
      <c r="L41" s="242">
        <v>1.3</v>
      </c>
      <c r="M41" s="243"/>
      <c r="N41" s="247"/>
      <c r="O41" s="243"/>
      <c r="P41" s="71"/>
      <c r="Q41" s="160"/>
      <c r="R41" s="189"/>
      <c r="S41" s="231"/>
      <c r="T41" s="94"/>
      <c r="U41" s="94"/>
      <c r="V41" s="94"/>
    </row>
    <row r="42" spans="1:22" s="95" customFormat="1" ht="23.25" customHeight="1" x14ac:dyDescent="0.3">
      <c r="A42" s="181">
        <v>37</v>
      </c>
      <c r="B42" s="98" t="s">
        <v>252</v>
      </c>
      <c r="C42" s="268">
        <v>0.5</v>
      </c>
      <c r="D42" s="196">
        <v>1</v>
      </c>
      <c r="E42" s="268">
        <v>5.5</v>
      </c>
      <c r="F42" s="196">
        <v>1</v>
      </c>
      <c r="G42" s="571">
        <v>0</v>
      </c>
      <c r="H42" s="123">
        <v>50</v>
      </c>
      <c r="I42" s="161"/>
      <c r="J42" s="135">
        <v>90</v>
      </c>
      <c r="K42" s="146"/>
      <c r="L42" s="244">
        <v>0.7</v>
      </c>
      <c r="M42" s="245"/>
      <c r="N42" s="248"/>
      <c r="O42" s="245"/>
      <c r="P42" s="413"/>
      <c r="Q42" s="466"/>
      <c r="R42" s="190"/>
      <c r="S42" s="232"/>
      <c r="T42" s="94"/>
      <c r="U42" s="94"/>
      <c r="V42" s="94"/>
    </row>
    <row r="43" spans="1:22" s="95" customFormat="1" ht="23.25" customHeight="1" x14ac:dyDescent="0.3">
      <c r="A43" s="56">
        <v>38</v>
      </c>
      <c r="B43" s="72" t="s">
        <v>254</v>
      </c>
      <c r="C43" s="267">
        <v>0.5</v>
      </c>
      <c r="D43" s="136">
        <v>0.5</v>
      </c>
      <c r="E43" s="267">
        <v>3.5</v>
      </c>
      <c r="F43" s="136">
        <v>0</v>
      </c>
      <c r="G43" s="570">
        <v>0</v>
      </c>
      <c r="H43" s="71">
        <v>0</v>
      </c>
      <c r="I43" s="117"/>
      <c r="J43" s="134">
        <v>0</v>
      </c>
      <c r="K43" s="96"/>
      <c r="L43" s="242">
        <v>0.7</v>
      </c>
      <c r="M43" s="243"/>
      <c r="N43" s="247"/>
      <c r="O43" s="243"/>
      <c r="P43" s="71"/>
      <c r="Q43" s="160"/>
      <c r="R43" s="189"/>
      <c r="S43" s="231"/>
      <c r="T43" s="94"/>
      <c r="U43" s="94"/>
      <c r="V43" s="94"/>
    </row>
    <row r="44" spans="1:22" s="95" customFormat="1" ht="23.25" customHeight="1" x14ac:dyDescent="0.3">
      <c r="A44" s="181">
        <v>39</v>
      </c>
      <c r="B44" s="98" t="s">
        <v>256</v>
      </c>
      <c r="C44" s="268">
        <v>1</v>
      </c>
      <c r="D44" s="196">
        <v>1</v>
      </c>
      <c r="E44" s="268">
        <v>5</v>
      </c>
      <c r="F44" s="196">
        <v>0</v>
      </c>
      <c r="G44" s="571">
        <v>0</v>
      </c>
      <c r="H44" s="123">
        <v>0</v>
      </c>
      <c r="I44" s="161"/>
      <c r="J44" s="135">
        <v>0</v>
      </c>
      <c r="K44" s="146"/>
      <c r="L44" s="244">
        <v>0</v>
      </c>
      <c r="M44" s="245"/>
      <c r="N44" s="248"/>
      <c r="O44" s="245"/>
      <c r="P44" s="413"/>
      <c r="Q44" s="414"/>
      <c r="R44" s="190"/>
      <c r="S44" s="232"/>
      <c r="T44" s="94"/>
      <c r="U44" s="94"/>
      <c r="V44" s="94"/>
    </row>
    <row r="45" spans="1:22" s="95" customFormat="1" ht="23.25" customHeight="1" x14ac:dyDescent="0.3">
      <c r="A45" s="56">
        <v>40</v>
      </c>
      <c r="B45" s="72" t="s">
        <v>258</v>
      </c>
      <c r="C45" s="267">
        <v>1</v>
      </c>
      <c r="D45" s="136">
        <v>1.5</v>
      </c>
      <c r="E45" s="267">
        <v>5.5</v>
      </c>
      <c r="F45" s="136">
        <v>1</v>
      </c>
      <c r="G45" s="570">
        <v>1</v>
      </c>
      <c r="H45" s="71">
        <v>43.3</v>
      </c>
      <c r="I45" s="117"/>
      <c r="J45" s="134">
        <v>76</v>
      </c>
      <c r="K45" s="96"/>
      <c r="L45" s="242">
        <v>3.7</v>
      </c>
      <c r="M45" s="243"/>
      <c r="N45" s="247"/>
      <c r="O45" s="243"/>
      <c r="P45" s="71"/>
      <c r="Q45" s="117"/>
      <c r="R45" s="189"/>
      <c r="S45" s="231"/>
      <c r="T45" s="94"/>
      <c r="U45" s="94"/>
      <c r="V45" s="94"/>
    </row>
    <row r="46" spans="1:22" s="95" customFormat="1" ht="23.25" customHeight="1" x14ac:dyDescent="0.3">
      <c r="A46" s="285">
        <v>41</v>
      </c>
      <c r="B46" s="98" t="s">
        <v>168</v>
      </c>
      <c r="C46" s="268">
        <v>1</v>
      </c>
      <c r="D46" s="196">
        <v>1</v>
      </c>
      <c r="E46" s="268">
        <v>3.5</v>
      </c>
      <c r="F46" s="196">
        <v>0</v>
      </c>
      <c r="G46" s="571">
        <v>0</v>
      </c>
      <c r="H46" s="123">
        <v>25</v>
      </c>
      <c r="I46" s="161"/>
      <c r="J46" s="135">
        <v>47.3</v>
      </c>
      <c r="K46" s="146"/>
      <c r="L46" s="244">
        <v>2.2999999999999998</v>
      </c>
      <c r="M46" s="245"/>
      <c r="N46" s="248"/>
      <c r="O46" s="245"/>
      <c r="P46" s="413"/>
      <c r="Q46" s="466"/>
      <c r="R46" s="190"/>
      <c r="S46" s="232"/>
      <c r="T46" s="94"/>
      <c r="U46" s="94"/>
      <c r="V46" s="94"/>
    </row>
    <row r="47" spans="1:22" s="95" customFormat="1" ht="23.25" customHeight="1" x14ac:dyDescent="0.3">
      <c r="A47" s="214">
        <v>42</v>
      </c>
      <c r="B47" s="72" t="s">
        <v>260</v>
      </c>
      <c r="C47" s="267">
        <v>0.5</v>
      </c>
      <c r="D47" s="136">
        <v>0.5</v>
      </c>
      <c r="E47" s="267">
        <v>3.5</v>
      </c>
      <c r="F47" s="136">
        <v>0</v>
      </c>
      <c r="G47" s="570">
        <v>1</v>
      </c>
      <c r="H47" s="71">
        <v>2</v>
      </c>
      <c r="I47" s="117"/>
      <c r="J47" s="134">
        <v>0</v>
      </c>
      <c r="K47" s="96"/>
      <c r="L47" s="242">
        <v>1.3</v>
      </c>
      <c r="M47" s="243"/>
      <c r="N47" s="247"/>
      <c r="O47" s="243"/>
      <c r="P47" s="71"/>
      <c r="Q47" s="160"/>
      <c r="R47" s="189"/>
      <c r="S47" s="231"/>
      <c r="T47" s="94"/>
      <c r="U47" s="94"/>
      <c r="V47" s="94"/>
    </row>
    <row r="48" spans="1:22" s="95" customFormat="1" ht="23.25" customHeight="1" x14ac:dyDescent="0.3">
      <c r="A48" s="285">
        <v>43</v>
      </c>
      <c r="B48" s="98" t="s">
        <v>262</v>
      </c>
      <c r="C48" s="268">
        <v>0.5</v>
      </c>
      <c r="D48" s="196">
        <v>0.5</v>
      </c>
      <c r="E48" s="268">
        <v>4</v>
      </c>
      <c r="F48" s="196">
        <v>1</v>
      </c>
      <c r="G48" s="571">
        <v>2</v>
      </c>
      <c r="H48" s="123">
        <v>1.3</v>
      </c>
      <c r="I48" s="161"/>
      <c r="J48" s="135">
        <v>0</v>
      </c>
      <c r="K48" s="146"/>
      <c r="L48" s="244">
        <v>10</v>
      </c>
      <c r="M48" s="245"/>
      <c r="N48" s="248"/>
      <c r="O48" s="245"/>
      <c r="P48" s="413"/>
      <c r="Q48" s="466"/>
      <c r="R48" s="190"/>
      <c r="S48" s="232"/>
      <c r="T48" s="94"/>
      <c r="U48" s="94"/>
      <c r="V48" s="94"/>
    </row>
    <row r="49" spans="1:22" s="95" customFormat="1" ht="23.25" customHeight="1" x14ac:dyDescent="0.3">
      <c r="A49" s="214">
        <v>44</v>
      </c>
      <c r="B49" s="72" t="s">
        <v>264</v>
      </c>
      <c r="C49" s="267">
        <v>0.5</v>
      </c>
      <c r="D49" s="136">
        <v>0.5</v>
      </c>
      <c r="E49" s="267">
        <v>3</v>
      </c>
      <c r="F49" s="136">
        <v>1</v>
      </c>
      <c r="G49" s="570">
        <v>0</v>
      </c>
      <c r="H49" s="71">
        <v>0</v>
      </c>
      <c r="I49" s="117"/>
      <c r="J49" s="134">
        <v>0</v>
      </c>
      <c r="K49" s="96"/>
      <c r="L49" s="242">
        <v>4.7</v>
      </c>
      <c r="M49" s="243"/>
      <c r="N49" s="247"/>
      <c r="O49" s="243"/>
      <c r="P49" s="71"/>
      <c r="Q49" s="160"/>
      <c r="R49" s="189"/>
      <c r="S49" s="231"/>
      <c r="T49" s="94"/>
      <c r="U49" s="94"/>
      <c r="V49" s="94"/>
    </row>
    <row r="50" spans="1:22" s="95" customFormat="1" ht="23.25" customHeight="1" x14ac:dyDescent="0.3">
      <c r="A50" s="285">
        <v>45</v>
      </c>
      <c r="B50" s="98" t="s">
        <v>266</v>
      </c>
      <c r="C50" s="268">
        <v>0.5</v>
      </c>
      <c r="D50" s="196">
        <v>0.5</v>
      </c>
      <c r="E50" s="268">
        <v>2.5</v>
      </c>
      <c r="F50" s="196">
        <v>1</v>
      </c>
      <c r="G50" s="571">
        <v>0</v>
      </c>
      <c r="H50" s="123">
        <v>0</v>
      </c>
      <c r="I50" s="161"/>
      <c r="J50" s="135">
        <v>0</v>
      </c>
      <c r="K50" s="146"/>
      <c r="L50" s="244">
        <v>3</v>
      </c>
      <c r="M50" s="245"/>
      <c r="N50" s="248"/>
      <c r="O50" s="245"/>
      <c r="P50" s="413"/>
      <c r="Q50" s="466"/>
      <c r="R50" s="190"/>
      <c r="S50" s="232"/>
      <c r="T50" s="94"/>
      <c r="U50" s="94"/>
      <c r="V50" s="94"/>
    </row>
    <row r="51" spans="1:22" s="95" customFormat="1" ht="23.25" customHeight="1" x14ac:dyDescent="0.3">
      <c r="A51" s="214">
        <v>46</v>
      </c>
      <c r="B51" s="72" t="s">
        <v>268</v>
      </c>
      <c r="C51" s="267">
        <v>0</v>
      </c>
      <c r="D51" s="136">
        <v>0</v>
      </c>
      <c r="E51" s="267">
        <v>2</v>
      </c>
      <c r="F51" s="136">
        <v>1</v>
      </c>
      <c r="G51" s="570">
        <v>0</v>
      </c>
      <c r="H51" s="71">
        <v>15</v>
      </c>
      <c r="I51" s="117"/>
      <c r="J51" s="134">
        <v>5</v>
      </c>
      <c r="K51" s="96"/>
      <c r="L51" s="242">
        <v>20</v>
      </c>
      <c r="M51" s="243"/>
      <c r="N51" s="247"/>
      <c r="O51" s="243"/>
      <c r="P51" s="71"/>
      <c r="Q51" s="160"/>
      <c r="R51" s="189"/>
      <c r="S51" s="231"/>
      <c r="T51" s="94"/>
      <c r="U51" s="94"/>
      <c r="V51" s="94"/>
    </row>
    <row r="52" spans="1:22" s="95" customFormat="1" ht="23.25" customHeight="1" x14ac:dyDescent="0.3">
      <c r="A52" s="285">
        <v>47</v>
      </c>
      <c r="B52" s="98" t="s">
        <v>270</v>
      </c>
      <c r="C52" s="268">
        <v>1</v>
      </c>
      <c r="D52" s="196">
        <v>1.5</v>
      </c>
      <c r="E52" s="268">
        <v>4</v>
      </c>
      <c r="F52" s="196">
        <v>0</v>
      </c>
      <c r="G52" s="571">
        <v>0</v>
      </c>
      <c r="H52" s="123">
        <v>56.7</v>
      </c>
      <c r="I52" s="161"/>
      <c r="J52" s="135">
        <v>54.3</v>
      </c>
      <c r="K52" s="146"/>
      <c r="L52" s="244">
        <v>8</v>
      </c>
      <c r="M52" s="245"/>
      <c r="N52" s="248"/>
      <c r="O52" s="245"/>
      <c r="P52" s="413"/>
      <c r="Q52" s="466"/>
      <c r="R52" s="190"/>
      <c r="S52" s="232"/>
      <c r="T52" s="94"/>
      <c r="U52" s="94"/>
      <c r="V52" s="94"/>
    </row>
    <row r="53" spans="1:22" s="95" customFormat="1" ht="23.25" customHeight="1" x14ac:dyDescent="0.3">
      <c r="A53" s="214">
        <v>48</v>
      </c>
      <c r="B53" s="72" t="s">
        <v>272</v>
      </c>
      <c r="C53" s="267">
        <v>1</v>
      </c>
      <c r="D53" s="136">
        <v>1</v>
      </c>
      <c r="E53" s="267">
        <v>3</v>
      </c>
      <c r="F53" s="136">
        <v>1</v>
      </c>
      <c r="G53" s="570">
        <v>0</v>
      </c>
      <c r="H53" s="71">
        <v>0</v>
      </c>
      <c r="I53" s="117"/>
      <c r="J53" s="134">
        <v>0</v>
      </c>
      <c r="K53" s="96"/>
      <c r="L53" s="242">
        <v>1.3</v>
      </c>
      <c r="M53" s="243"/>
      <c r="N53" s="247"/>
      <c r="O53" s="243"/>
      <c r="P53" s="71"/>
      <c r="Q53" s="160"/>
      <c r="R53" s="189"/>
      <c r="S53" s="231"/>
      <c r="T53" s="94"/>
      <c r="U53" s="3"/>
      <c r="V53" s="94"/>
    </row>
    <row r="54" spans="1:22" s="95" customFormat="1" ht="23.25" customHeight="1" thickBot="1" x14ac:dyDescent="0.35">
      <c r="A54" s="515">
        <v>49</v>
      </c>
      <c r="B54" s="516" t="s">
        <v>274</v>
      </c>
      <c r="C54" s="534">
        <v>0.5</v>
      </c>
      <c r="D54" s="533">
        <v>1</v>
      </c>
      <c r="E54" s="534">
        <v>4.5</v>
      </c>
      <c r="F54" s="533">
        <v>0</v>
      </c>
      <c r="G54" s="572">
        <v>1</v>
      </c>
      <c r="H54" s="517">
        <v>43.3</v>
      </c>
      <c r="I54" s="524"/>
      <c r="J54" s="527">
        <v>69.3</v>
      </c>
      <c r="K54" s="528"/>
      <c r="L54" s="525">
        <v>0</v>
      </c>
      <c r="M54" s="526"/>
      <c r="N54" s="529"/>
      <c r="O54" s="526"/>
      <c r="P54" s="530"/>
      <c r="Q54" s="531"/>
      <c r="R54" s="520"/>
      <c r="S54" s="518"/>
      <c r="T54" s="94"/>
      <c r="U54" s="3"/>
      <c r="V54" s="94"/>
    </row>
    <row r="55" spans="1:22" ht="18" customHeight="1" x14ac:dyDescent="0.3">
      <c r="C55" s="133"/>
      <c r="E55" s="293"/>
      <c r="F55" s="293"/>
      <c r="G55" s="126"/>
      <c r="J55" s="25"/>
      <c r="L55" s="126"/>
      <c r="P55" s="128"/>
      <c r="R55" s="126"/>
      <c r="S55" s="37"/>
    </row>
    <row r="56" spans="1:22" ht="18" customHeight="1" x14ac:dyDescent="0.3">
      <c r="B56" s="51" t="s">
        <v>37</v>
      </c>
      <c r="C56" s="293">
        <f>AVERAGE(C6:C54)</f>
        <v>1.0612244897959184</v>
      </c>
      <c r="D56" s="293">
        <f t="shared" ref="D56:E56" si="0">AVERAGE(D6:D54)</f>
        <v>1.0510204081632653</v>
      </c>
      <c r="E56" s="293">
        <f t="shared" si="0"/>
        <v>4.4591836734693882</v>
      </c>
      <c r="F56" s="128"/>
      <c r="G56" s="128"/>
      <c r="H56" s="128">
        <v>12.3</v>
      </c>
      <c r="I56" s="128"/>
      <c r="J56" s="128">
        <v>20.399999999999999</v>
      </c>
      <c r="K56" s="128"/>
      <c r="L56" s="128">
        <v>4.7</v>
      </c>
      <c r="M56" s="128"/>
      <c r="N56" s="128"/>
      <c r="O56" s="128"/>
      <c r="P56" s="128"/>
      <c r="Q56" s="128"/>
      <c r="R56" s="128"/>
      <c r="S56" s="37"/>
    </row>
    <row r="57" spans="1:22" ht="18" customHeight="1" x14ac:dyDescent="0.3">
      <c r="B57" s="51" t="s">
        <v>64</v>
      </c>
      <c r="C57" s="293"/>
      <c r="E57" s="293"/>
      <c r="F57" s="128"/>
      <c r="G57" s="121"/>
      <c r="H57" s="128">
        <v>8</v>
      </c>
      <c r="I57" s="34"/>
      <c r="J57" s="122">
        <v>26.4</v>
      </c>
      <c r="K57" s="34"/>
      <c r="L57" s="128">
        <v>10.199999999999999</v>
      </c>
      <c r="M57" s="34"/>
      <c r="N57" s="373"/>
      <c r="O57" s="34"/>
      <c r="P57" s="122"/>
      <c r="Q57" s="34"/>
      <c r="R57" s="126"/>
    </row>
    <row r="58" spans="1:22" ht="18" customHeight="1" x14ac:dyDescent="0.3">
      <c r="B58" s="51" t="s">
        <v>63</v>
      </c>
      <c r="E58" s="293"/>
      <c r="F58" s="374"/>
      <c r="G58" s="121"/>
      <c r="H58" s="374">
        <v>40.4</v>
      </c>
      <c r="I58" s="34"/>
      <c r="J58" s="122">
        <v>79.7</v>
      </c>
      <c r="K58" s="34"/>
      <c r="L58" s="374">
        <v>133.69999999999999</v>
      </c>
      <c r="M58" s="34"/>
      <c r="N58" s="375"/>
      <c r="O58" s="34"/>
      <c r="P58" s="122"/>
      <c r="Q58" s="34"/>
      <c r="R58" s="131"/>
    </row>
    <row r="59" spans="1:22" ht="18" customHeight="1" x14ac:dyDescent="0.3"/>
    <row r="60" spans="1:22" ht="18" customHeight="1" x14ac:dyDescent="0.3"/>
    <row r="61" spans="1:22" ht="18" customHeight="1" x14ac:dyDescent="0.3"/>
    <row r="62" spans="1:22" ht="18" customHeight="1" x14ac:dyDescent="0.3"/>
    <row r="63" spans="1:22" ht="18" customHeight="1" x14ac:dyDescent="0.3"/>
    <row r="64" spans="1:22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</sheetData>
  <phoneticPr fontId="0" type="noConversion"/>
  <printOptions horizontalCentered="1" verticalCentered="1"/>
  <pageMargins left="0.68" right="0.51" top="0.85" bottom="0.55000000000000004" header="0.6" footer="0.28000000000000003"/>
  <pageSetup scale="55" orientation="portrait" r:id="rId1"/>
  <headerFooter alignWithMargins="0">
    <oddHeader xml:space="preserve">&amp;C&amp;"Arial,Bold"&amp;22Leaf Disease Ratings
</oddHeader>
    <oddFooter>&amp;C
&amp;R&amp;"Arial,Bold"&amp;20 &amp;14 19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C3" sqref="C3:G64"/>
    </sheetView>
  </sheetViews>
  <sheetFormatPr defaultColWidth="9" defaultRowHeight="16.5" customHeight="1" x14ac:dyDescent="0.25"/>
  <cols>
    <col min="1" max="1" width="5.33203125" style="26" customWidth="1"/>
    <col min="2" max="2" width="40" style="26" customWidth="1"/>
    <col min="3" max="6" width="19.83203125" style="23" customWidth="1"/>
    <col min="7" max="7" width="19.83203125" style="15" customWidth="1"/>
    <col min="8" max="16384" width="9" style="20"/>
  </cols>
  <sheetData>
    <row r="1" spans="1:16" s="65" customFormat="1" ht="21.75" customHeight="1" x14ac:dyDescent="0.3">
      <c r="A1" s="68"/>
      <c r="B1" s="68" t="s">
        <v>0</v>
      </c>
      <c r="C1" s="66"/>
      <c r="D1" s="66"/>
      <c r="E1" s="66"/>
      <c r="F1" s="66"/>
      <c r="G1" s="66"/>
    </row>
    <row r="2" spans="1:16" s="65" customFormat="1" ht="21.75" customHeight="1" thickBot="1" x14ac:dyDescent="0.35">
      <c r="A2" s="83"/>
      <c r="B2" s="68" t="s">
        <v>1</v>
      </c>
      <c r="C2" s="66" t="s">
        <v>90</v>
      </c>
      <c r="D2" s="66" t="s">
        <v>75</v>
      </c>
      <c r="E2" s="66" t="s">
        <v>89</v>
      </c>
      <c r="F2" s="66" t="s">
        <v>76</v>
      </c>
      <c r="G2" s="66" t="s">
        <v>47</v>
      </c>
    </row>
    <row r="3" spans="1:16" s="85" customFormat="1" ht="18.75" customHeight="1" x14ac:dyDescent="0.3">
      <c r="A3" s="179">
        <v>1</v>
      </c>
      <c r="B3" s="180" t="s">
        <v>5</v>
      </c>
      <c r="C3" s="252"/>
      <c r="D3" s="250"/>
      <c r="E3" s="266"/>
      <c r="F3" s="274"/>
      <c r="G3" s="266"/>
      <c r="H3" s="144"/>
      <c r="I3" s="123"/>
      <c r="J3" s="146"/>
      <c r="K3" s="141"/>
      <c r="L3" s="146"/>
      <c r="M3" s="123"/>
      <c r="N3" s="158"/>
      <c r="O3" s="123"/>
      <c r="P3" s="144"/>
    </row>
    <row r="4" spans="1:16" ht="18" customHeight="1" x14ac:dyDescent="0.3">
      <c r="A4" s="56">
        <v>2</v>
      </c>
      <c r="B4" s="72" t="s">
        <v>95</v>
      </c>
      <c r="C4" s="253"/>
      <c r="D4" s="136"/>
      <c r="E4" s="267"/>
      <c r="F4" s="204"/>
      <c r="G4" s="267"/>
      <c r="H4" s="102"/>
      <c r="I4" s="71"/>
      <c r="J4" s="96"/>
      <c r="K4" s="140"/>
      <c r="L4" s="96"/>
      <c r="M4" s="71"/>
      <c r="N4" s="160"/>
      <c r="O4" s="71"/>
      <c r="P4" s="102"/>
    </row>
    <row r="5" spans="1:16" s="62" customFormat="1" ht="18" customHeight="1" x14ac:dyDescent="0.3">
      <c r="A5" s="181">
        <v>3</v>
      </c>
      <c r="B5" s="98" t="s">
        <v>48</v>
      </c>
      <c r="C5" s="254"/>
      <c r="D5" s="196"/>
      <c r="E5" s="268"/>
      <c r="F5" s="196"/>
      <c r="G5" s="268"/>
      <c r="H5" s="144"/>
      <c r="I5" s="123"/>
      <c r="J5" s="146"/>
      <c r="K5" s="141"/>
      <c r="L5" s="146"/>
      <c r="M5" s="123"/>
      <c r="N5" s="158"/>
      <c r="O5" s="123"/>
      <c r="P5" s="144"/>
    </row>
    <row r="6" spans="1:16" ht="18" customHeight="1" x14ac:dyDescent="0.3">
      <c r="A6" s="56">
        <v>4</v>
      </c>
      <c r="B6" s="72" t="s">
        <v>50</v>
      </c>
      <c r="C6" s="253"/>
      <c r="D6" s="136"/>
      <c r="E6" s="267"/>
      <c r="F6" s="136"/>
      <c r="G6" s="267"/>
      <c r="H6" s="159"/>
      <c r="I6" s="71"/>
      <c r="J6" s="96"/>
      <c r="K6" s="140"/>
      <c r="L6" s="96"/>
      <c r="M6" s="71"/>
      <c r="N6" s="160"/>
      <c r="O6" s="71"/>
      <c r="P6" s="102"/>
    </row>
    <row r="7" spans="1:16" s="62" customFormat="1" ht="18" customHeight="1" x14ac:dyDescent="0.3">
      <c r="A7" s="181">
        <v>5</v>
      </c>
      <c r="B7" s="98" t="s">
        <v>117</v>
      </c>
      <c r="C7" s="254"/>
      <c r="D7" s="196"/>
      <c r="E7" s="268"/>
      <c r="F7" s="203"/>
      <c r="G7" s="268"/>
      <c r="H7" s="144"/>
      <c r="I7" s="123"/>
      <c r="J7" s="146"/>
      <c r="K7" s="141"/>
      <c r="L7" s="146"/>
      <c r="M7" s="123"/>
      <c r="N7" s="157"/>
      <c r="O7" s="123"/>
      <c r="P7" s="144"/>
    </row>
    <row r="8" spans="1:16" ht="18" customHeight="1" x14ac:dyDescent="0.3">
      <c r="A8" s="56">
        <v>6</v>
      </c>
      <c r="B8" s="72" t="s">
        <v>118</v>
      </c>
      <c r="C8" s="253"/>
      <c r="D8" s="136"/>
      <c r="E8" s="267"/>
      <c r="F8" s="136"/>
      <c r="G8" s="267"/>
      <c r="H8" s="159"/>
      <c r="I8" s="71"/>
      <c r="J8" s="96"/>
      <c r="K8" s="140"/>
      <c r="L8" s="96"/>
      <c r="M8" s="71"/>
      <c r="N8" s="160"/>
      <c r="O8" s="71"/>
      <c r="P8" s="102"/>
    </row>
    <row r="9" spans="1:16" s="62" customFormat="1" ht="18" customHeight="1" x14ac:dyDescent="0.3">
      <c r="A9" s="181">
        <v>7</v>
      </c>
      <c r="B9" s="98" t="s">
        <v>120</v>
      </c>
      <c r="C9" s="254"/>
      <c r="D9" s="196"/>
      <c r="E9" s="268"/>
      <c r="F9" s="203"/>
      <c r="G9" s="268"/>
      <c r="H9" s="144"/>
      <c r="I9" s="123"/>
      <c r="J9" s="146"/>
      <c r="K9" s="141"/>
      <c r="L9" s="146"/>
      <c r="M9" s="123"/>
      <c r="N9" s="157"/>
      <c r="O9" s="123"/>
      <c r="P9" s="144"/>
    </row>
    <row r="10" spans="1:16" ht="18" customHeight="1" x14ac:dyDescent="0.3">
      <c r="A10" s="56">
        <v>8</v>
      </c>
      <c r="B10" s="72" t="s">
        <v>121</v>
      </c>
      <c r="C10" s="253"/>
      <c r="D10" s="136"/>
      <c r="E10" s="267"/>
      <c r="F10" s="136"/>
      <c r="G10" s="267"/>
      <c r="H10" s="159"/>
      <c r="I10" s="71"/>
      <c r="J10" s="96"/>
      <c r="K10" s="140"/>
      <c r="L10" s="96"/>
      <c r="M10" s="71"/>
      <c r="N10" s="160"/>
      <c r="O10" s="71"/>
      <c r="P10" s="102"/>
    </row>
    <row r="11" spans="1:16" s="62" customFormat="1" ht="18" customHeight="1" x14ac:dyDescent="0.3">
      <c r="A11" s="181">
        <v>9</v>
      </c>
      <c r="B11" s="98" t="s">
        <v>122</v>
      </c>
      <c r="C11" s="254"/>
      <c r="D11" s="196"/>
      <c r="E11" s="268"/>
      <c r="F11" s="203"/>
      <c r="G11" s="268"/>
      <c r="H11" s="144"/>
      <c r="I11" s="123"/>
      <c r="J11" s="146"/>
      <c r="K11" s="141"/>
      <c r="L11" s="146"/>
      <c r="M11" s="123"/>
      <c r="N11" s="157"/>
      <c r="O11" s="123"/>
      <c r="P11" s="144"/>
    </row>
    <row r="12" spans="1:16" ht="18" customHeight="1" x14ac:dyDescent="0.3">
      <c r="A12" s="56">
        <v>10</v>
      </c>
      <c r="B12" s="72" t="s">
        <v>123</v>
      </c>
      <c r="C12" s="253"/>
      <c r="D12" s="136"/>
      <c r="E12" s="267"/>
      <c r="F12" s="136"/>
      <c r="G12" s="267"/>
      <c r="H12" s="159"/>
      <c r="I12" s="71"/>
      <c r="J12" s="96"/>
      <c r="K12" s="140"/>
      <c r="L12" s="96"/>
      <c r="M12" s="71"/>
      <c r="N12" s="160"/>
      <c r="O12" s="71"/>
      <c r="P12" s="102"/>
    </row>
    <row r="13" spans="1:16" s="62" customFormat="1" ht="18" customHeight="1" x14ac:dyDescent="0.3">
      <c r="A13" s="181">
        <v>11</v>
      </c>
      <c r="B13" s="98" t="s">
        <v>124</v>
      </c>
      <c r="C13" s="254"/>
      <c r="D13" s="196"/>
      <c r="E13" s="268"/>
      <c r="F13" s="203"/>
      <c r="G13" s="268"/>
      <c r="H13" s="144"/>
      <c r="I13" s="123"/>
      <c r="J13" s="146"/>
      <c r="K13" s="141"/>
      <c r="L13" s="146"/>
      <c r="M13" s="123"/>
      <c r="N13" s="157"/>
      <c r="O13" s="123"/>
      <c r="P13" s="144"/>
    </row>
    <row r="14" spans="1:16" ht="18" customHeight="1" x14ac:dyDescent="0.3">
      <c r="A14" s="56">
        <v>12</v>
      </c>
      <c r="B14" s="72" t="s">
        <v>125</v>
      </c>
      <c r="C14" s="253"/>
      <c r="D14" s="136"/>
      <c r="E14" s="267"/>
      <c r="F14" s="136"/>
      <c r="G14" s="267"/>
      <c r="H14" s="159"/>
      <c r="I14" s="71"/>
      <c r="J14" s="96"/>
      <c r="K14" s="140"/>
      <c r="L14" s="96"/>
      <c r="M14" s="71"/>
      <c r="N14" s="160"/>
      <c r="O14" s="71"/>
      <c r="P14" s="102"/>
    </row>
    <row r="15" spans="1:16" s="62" customFormat="1" ht="18" customHeight="1" x14ac:dyDescent="0.3">
      <c r="A15" s="181">
        <v>13</v>
      </c>
      <c r="B15" s="98" t="s">
        <v>126</v>
      </c>
      <c r="C15" s="254"/>
      <c r="D15" s="196"/>
      <c r="E15" s="268"/>
      <c r="F15" s="203"/>
      <c r="G15" s="268"/>
      <c r="H15" s="144"/>
      <c r="I15" s="123"/>
      <c r="J15" s="146"/>
      <c r="K15" s="141"/>
      <c r="L15" s="146"/>
      <c r="M15" s="123"/>
      <c r="N15" s="157"/>
      <c r="O15" s="123"/>
      <c r="P15" s="144"/>
    </row>
    <row r="16" spans="1:16" ht="18" customHeight="1" x14ac:dyDescent="0.3">
      <c r="A16" s="56">
        <v>14</v>
      </c>
      <c r="B16" s="72" t="s">
        <v>127</v>
      </c>
      <c r="C16" s="253"/>
      <c r="D16" s="136"/>
      <c r="E16" s="267"/>
      <c r="F16" s="136"/>
      <c r="G16" s="267"/>
      <c r="H16" s="159"/>
      <c r="I16" s="71"/>
      <c r="J16" s="96"/>
      <c r="K16" s="140"/>
      <c r="L16" s="96"/>
      <c r="M16" s="71"/>
      <c r="N16" s="160"/>
      <c r="O16" s="71"/>
      <c r="P16" s="102"/>
    </row>
    <row r="17" spans="1:16" s="62" customFormat="1" ht="18" customHeight="1" x14ac:dyDescent="0.3">
      <c r="A17" s="181">
        <v>15</v>
      </c>
      <c r="B17" s="98" t="s">
        <v>128</v>
      </c>
      <c r="C17" s="254"/>
      <c r="D17" s="196"/>
      <c r="E17" s="268"/>
      <c r="F17" s="203"/>
      <c r="G17" s="268"/>
      <c r="H17" s="144"/>
      <c r="I17" s="123"/>
      <c r="J17" s="146"/>
      <c r="K17" s="141"/>
      <c r="L17" s="146"/>
      <c r="M17" s="123"/>
      <c r="N17" s="157"/>
      <c r="O17" s="123"/>
      <c r="P17" s="144"/>
    </row>
    <row r="18" spans="1:16" ht="18" customHeight="1" x14ac:dyDescent="0.3">
      <c r="A18" s="56">
        <v>16</v>
      </c>
      <c r="B18" s="72" t="s">
        <v>129</v>
      </c>
      <c r="C18" s="253"/>
      <c r="D18" s="136"/>
      <c r="E18" s="267"/>
      <c r="F18" s="136"/>
      <c r="G18" s="267"/>
      <c r="H18" s="159"/>
      <c r="I18" s="71"/>
      <c r="J18" s="96"/>
      <c r="K18" s="140"/>
      <c r="L18" s="96"/>
      <c r="M18" s="71"/>
      <c r="N18" s="160"/>
      <c r="O18" s="71"/>
      <c r="P18" s="102"/>
    </row>
    <row r="19" spans="1:16" s="62" customFormat="1" ht="18" customHeight="1" x14ac:dyDescent="0.3">
      <c r="A19" s="181">
        <v>17</v>
      </c>
      <c r="B19" s="98" t="s">
        <v>130</v>
      </c>
      <c r="C19" s="254"/>
      <c r="D19" s="196"/>
      <c r="E19" s="268"/>
      <c r="F19" s="203"/>
      <c r="G19" s="268"/>
      <c r="H19" s="144"/>
      <c r="I19" s="123"/>
      <c r="J19" s="146"/>
      <c r="K19" s="141"/>
      <c r="L19" s="146"/>
      <c r="M19" s="123"/>
      <c r="N19" s="157"/>
      <c r="O19" s="123"/>
      <c r="P19" s="144"/>
    </row>
    <row r="20" spans="1:16" ht="18" customHeight="1" x14ac:dyDescent="0.3">
      <c r="A20" s="56">
        <v>18</v>
      </c>
      <c r="B20" s="72" t="s">
        <v>131</v>
      </c>
      <c r="C20" s="253"/>
      <c r="D20" s="136"/>
      <c r="E20" s="267"/>
      <c r="F20" s="136"/>
      <c r="G20" s="267"/>
      <c r="H20" s="159"/>
      <c r="I20" s="71"/>
      <c r="J20" s="96"/>
      <c r="K20" s="140"/>
      <c r="L20" s="96"/>
      <c r="M20" s="71"/>
      <c r="N20" s="160"/>
      <c r="O20" s="71"/>
      <c r="P20" s="102"/>
    </row>
    <row r="21" spans="1:16" s="62" customFormat="1" ht="18" customHeight="1" x14ac:dyDescent="0.3">
      <c r="A21" s="181">
        <v>19</v>
      </c>
      <c r="B21" s="98" t="s">
        <v>132</v>
      </c>
      <c r="C21" s="254"/>
      <c r="D21" s="196"/>
      <c r="E21" s="268"/>
      <c r="F21" s="203"/>
      <c r="G21" s="268"/>
      <c r="H21" s="144"/>
      <c r="I21" s="123"/>
      <c r="J21" s="146"/>
      <c r="K21" s="141"/>
      <c r="L21" s="146"/>
      <c r="M21" s="123"/>
      <c r="N21" s="157"/>
      <c r="O21" s="123"/>
      <c r="P21" s="144"/>
    </row>
    <row r="22" spans="1:16" ht="18" customHeight="1" x14ac:dyDescent="0.3">
      <c r="A22" s="56">
        <v>20</v>
      </c>
      <c r="B22" s="72" t="s">
        <v>133</v>
      </c>
      <c r="C22" s="253"/>
      <c r="D22" s="136"/>
      <c r="E22" s="267"/>
      <c r="F22" s="136"/>
      <c r="G22" s="267"/>
      <c r="H22" s="159"/>
      <c r="I22" s="71"/>
      <c r="J22" s="96"/>
      <c r="K22" s="140"/>
      <c r="L22" s="96"/>
      <c r="M22" s="71"/>
      <c r="N22" s="160"/>
      <c r="O22" s="71"/>
      <c r="P22" s="102"/>
    </row>
    <row r="23" spans="1:16" s="62" customFormat="1" ht="18" customHeight="1" x14ac:dyDescent="0.3">
      <c r="A23" s="181">
        <v>21</v>
      </c>
      <c r="B23" s="98" t="s">
        <v>135</v>
      </c>
      <c r="C23" s="254"/>
      <c r="D23" s="196"/>
      <c r="E23" s="268"/>
      <c r="F23" s="203"/>
      <c r="G23" s="268"/>
      <c r="H23" s="144"/>
      <c r="I23" s="123"/>
      <c r="J23" s="146"/>
      <c r="K23" s="141"/>
      <c r="L23" s="146"/>
      <c r="M23" s="123"/>
      <c r="N23" s="157"/>
      <c r="O23" s="123"/>
      <c r="P23" s="144"/>
    </row>
    <row r="24" spans="1:16" ht="18" customHeight="1" x14ac:dyDescent="0.3">
      <c r="A24" s="56">
        <v>22</v>
      </c>
      <c r="B24" s="72" t="s">
        <v>136</v>
      </c>
      <c r="C24" s="253"/>
      <c r="D24" s="136"/>
      <c r="E24" s="267"/>
      <c r="F24" s="136"/>
      <c r="G24" s="267"/>
      <c r="H24" s="159"/>
      <c r="I24" s="71"/>
      <c r="J24" s="96"/>
      <c r="K24" s="140"/>
      <c r="L24" s="96"/>
      <c r="M24" s="71"/>
      <c r="N24" s="160"/>
      <c r="O24" s="71"/>
      <c r="P24" s="102"/>
    </row>
    <row r="25" spans="1:16" s="62" customFormat="1" ht="18" customHeight="1" x14ac:dyDescent="0.3">
      <c r="A25" s="181">
        <v>23</v>
      </c>
      <c r="B25" s="98" t="s">
        <v>137</v>
      </c>
      <c r="C25" s="254"/>
      <c r="D25" s="196"/>
      <c r="E25" s="268"/>
      <c r="F25" s="203"/>
      <c r="G25" s="268"/>
      <c r="H25" s="144"/>
      <c r="I25" s="123"/>
      <c r="J25" s="146"/>
      <c r="K25" s="141"/>
      <c r="L25" s="146"/>
      <c r="M25" s="123"/>
      <c r="N25" s="157"/>
      <c r="O25" s="123"/>
      <c r="P25" s="144"/>
    </row>
    <row r="26" spans="1:16" ht="18" customHeight="1" x14ac:dyDescent="0.3">
      <c r="A26" s="56">
        <v>24</v>
      </c>
      <c r="B26" s="72" t="s">
        <v>138</v>
      </c>
      <c r="C26" s="253"/>
      <c r="D26" s="136"/>
      <c r="E26" s="267"/>
      <c r="F26" s="136"/>
      <c r="G26" s="267"/>
      <c r="H26" s="159"/>
      <c r="I26" s="71"/>
      <c r="J26" s="96"/>
      <c r="K26" s="140"/>
      <c r="L26" s="96"/>
      <c r="M26" s="71"/>
      <c r="N26" s="160"/>
      <c r="O26" s="71"/>
      <c r="P26" s="102"/>
    </row>
    <row r="27" spans="1:16" s="61" customFormat="1" ht="18" customHeight="1" x14ac:dyDescent="0.3">
      <c r="A27" s="181">
        <v>25</v>
      </c>
      <c r="B27" s="98" t="s">
        <v>139</v>
      </c>
      <c r="C27" s="254"/>
      <c r="D27" s="196"/>
      <c r="E27" s="268"/>
      <c r="F27" s="196"/>
      <c r="G27" s="268"/>
      <c r="H27" s="144"/>
      <c r="I27" s="123"/>
      <c r="J27" s="146"/>
      <c r="K27" s="141"/>
      <c r="L27" s="146"/>
      <c r="M27" s="123"/>
      <c r="N27" s="157"/>
      <c r="O27" s="123"/>
      <c r="P27" s="144"/>
    </row>
    <row r="28" spans="1:16" s="14" customFormat="1" ht="18" customHeight="1" x14ac:dyDescent="0.3">
      <c r="A28" s="56">
        <v>26</v>
      </c>
      <c r="B28" s="72" t="s">
        <v>140</v>
      </c>
      <c r="C28" s="253"/>
      <c r="D28" s="136"/>
      <c r="E28" s="267"/>
      <c r="F28" s="136"/>
      <c r="G28" s="267"/>
      <c r="H28" s="159"/>
      <c r="I28" s="71"/>
      <c r="J28" s="96"/>
      <c r="K28" s="140"/>
      <c r="L28" s="96"/>
      <c r="M28" s="71"/>
      <c r="N28" s="160"/>
      <c r="O28" s="71"/>
      <c r="P28" s="102"/>
    </row>
    <row r="29" spans="1:16" s="61" customFormat="1" ht="18" customHeight="1" x14ac:dyDescent="0.3">
      <c r="A29" s="181">
        <v>27</v>
      </c>
      <c r="B29" s="98" t="s">
        <v>141</v>
      </c>
      <c r="C29" s="254"/>
      <c r="D29" s="196"/>
      <c r="E29" s="268"/>
      <c r="F29" s="203"/>
      <c r="G29" s="268"/>
      <c r="H29" s="144"/>
      <c r="I29" s="123"/>
      <c r="J29" s="146"/>
      <c r="K29" s="141"/>
      <c r="L29" s="146"/>
      <c r="M29" s="123"/>
      <c r="N29" s="157"/>
      <c r="O29" s="123"/>
      <c r="P29" s="144"/>
    </row>
    <row r="30" spans="1:16" ht="18" customHeight="1" x14ac:dyDescent="0.3">
      <c r="A30" s="56">
        <v>28</v>
      </c>
      <c r="B30" s="72" t="s">
        <v>142</v>
      </c>
      <c r="C30" s="253"/>
      <c r="D30" s="136"/>
      <c r="E30" s="267"/>
      <c r="F30" s="136"/>
      <c r="G30" s="267"/>
      <c r="H30" s="159"/>
      <c r="I30" s="71"/>
      <c r="J30" s="96"/>
      <c r="K30" s="140"/>
      <c r="L30" s="96"/>
      <c r="M30" s="71"/>
      <c r="N30" s="160"/>
      <c r="O30" s="71"/>
      <c r="P30" s="102"/>
    </row>
    <row r="31" spans="1:16" s="62" customFormat="1" ht="18" customHeight="1" x14ac:dyDescent="0.3">
      <c r="A31" s="181">
        <v>29</v>
      </c>
      <c r="B31" s="98" t="s">
        <v>143</v>
      </c>
      <c r="C31" s="254"/>
      <c r="D31" s="196"/>
      <c r="E31" s="268"/>
      <c r="F31" s="203"/>
      <c r="G31" s="268"/>
      <c r="H31" s="144"/>
      <c r="I31" s="123"/>
      <c r="J31" s="146"/>
      <c r="K31" s="141"/>
      <c r="L31" s="146"/>
      <c r="M31" s="123"/>
      <c r="N31" s="157"/>
      <c r="O31" s="123"/>
      <c r="P31" s="144"/>
    </row>
    <row r="32" spans="1:16" ht="18" customHeight="1" x14ac:dyDescent="0.3">
      <c r="A32" s="56">
        <v>30</v>
      </c>
      <c r="B32" s="72" t="s">
        <v>144</v>
      </c>
      <c r="C32" s="253"/>
      <c r="D32" s="136"/>
      <c r="E32" s="267"/>
      <c r="F32" s="136"/>
      <c r="G32" s="267"/>
      <c r="H32" s="159"/>
      <c r="I32" s="71"/>
      <c r="J32" s="96"/>
      <c r="K32" s="140"/>
      <c r="L32" s="96"/>
      <c r="M32" s="71"/>
      <c r="N32" s="160"/>
      <c r="O32" s="71"/>
      <c r="P32" s="102"/>
    </row>
    <row r="33" spans="1:16" s="62" customFormat="1" ht="18" customHeight="1" x14ac:dyDescent="0.3">
      <c r="A33" s="181">
        <v>31</v>
      </c>
      <c r="B33" s="98" t="s">
        <v>145</v>
      </c>
      <c r="C33" s="254"/>
      <c r="D33" s="196"/>
      <c r="E33" s="268"/>
      <c r="F33" s="203"/>
      <c r="G33" s="268"/>
      <c r="H33" s="144"/>
      <c r="I33" s="123"/>
      <c r="J33" s="146"/>
      <c r="K33" s="141"/>
      <c r="L33" s="146"/>
      <c r="M33" s="123"/>
      <c r="N33" s="157"/>
      <c r="O33" s="123"/>
      <c r="P33" s="144"/>
    </row>
    <row r="34" spans="1:16" ht="18" customHeight="1" x14ac:dyDescent="0.3">
      <c r="A34" s="56">
        <v>32</v>
      </c>
      <c r="B34" s="72" t="s">
        <v>147</v>
      </c>
      <c r="C34" s="253"/>
      <c r="D34" s="136"/>
      <c r="E34" s="267"/>
      <c r="F34" s="136"/>
      <c r="G34" s="267"/>
      <c r="H34" s="159"/>
      <c r="I34" s="71"/>
      <c r="J34" s="96"/>
      <c r="K34" s="140"/>
      <c r="L34" s="96"/>
      <c r="M34" s="71"/>
      <c r="N34" s="160"/>
      <c r="O34" s="71"/>
      <c r="P34" s="102"/>
    </row>
    <row r="35" spans="1:16" s="62" customFormat="1" ht="18" customHeight="1" x14ac:dyDescent="0.3">
      <c r="A35" s="181">
        <v>33</v>
      </c>
      <c r="B35" s="98" t="s">
        <v>148</v>
      </c>
      <c r="C35" s="254"/>
      <c r="D35" s="196"/>
      <c r="E35" s="268"/>
      <c r="F35" s="203"/>
      <c r="G35" s="268"/>
      <c r="H35" s="144"/>
      <c r="I35" s="123"/>
      <c r="J35" s="146"/>
      <c r="K35" s="141"/>
      <c r="L35" s="146"/>
      <c r="M35" s="123"/>
      <c r="N35" s="157"/>
      <c r="O35" s="123"/>
      <c r="P35" s="144"/>
    </row>
    <row r="36" spans="1:16" ht="18" customHeight="1" x14ac:dyDescent="0.3">
      <c r="A36" s="56">
        <v>34</v>
      </c>
      <c r="B36" s="72" t="s">
        <v>96</v>
      </c>
      <c r="C36" s="253"/>
      <c r="D36" s="136"/>
      <c r="E36" s="267"/>
      <c r="F36" s="136"/>
      <c r="G36" s="267"/>
      <c r="H36" s="159"/>
      <c r="I36" s="71"/>
      <c r="J36" s="96"/>
      <c r="K36" s="140"/>
      <c r="L36" s="96"/>
      <c r="M36" s="71"/>
      <c r="N36" s="160"/>
      <c r="O36" s="71"/>
      <c r="P36" s="102"/>
    </row>
    <row r="37" spans="1:16" s="61" customFormat="1" ht="18" customHeight="1" x14ac:dyDescent="0.3">
      <c r="A37" s="181">
        <v>35</v>
      </c>
      <c r="B37" s="98" t="s">
        <v>149</v>
      </c>
      <c r="C37" s="254"/>
      <c r="D37" s="196"/>
      <c r="E37" s="268"/>
      <c r="F37" s="203"/>
      <c r="G37" s="268"/>
      <c r="H37" s="144"/>
      <c r="I37" s="123"/>
      <c r="J37" s="146"/>
      <c r="K37" s="141"/>
      <c r="L37" s="146"/>
      <c r="M37" s="123"/>
      <c r="N37" s="157"/>
      <c r="O37" s="123"/>
      <c r="P37" s="144"/>
    </row>
    <row r="38" spans="1:16" ht="18" customHeight="1" x14ac:dyDescent="0.3">
      <c r="A38" s="56">
        <v>36</v>
      </c>
      <c r="B38" s="72" t="s">
        <v>150</v>
      </c>
      <c r="C38" s="253"/>
      <c r="D38" s="136"/>
      <c r="E38" s="267"/>
      <c r="F38" s="136"/>
      <c r="G38" s="267"/>
      <c r="H38" s="159"/>
      <c r="I38" s="71"/>
      <c r="J38" s="96"/>
      <c r="K38" s="140"/>
      <c r="L38" s="96"/>
      <c r="M38" s="71"/>
      <c r="N38" s="160"/>
      <c r="O38" s="71"/>
      <c r="P38" s="102"/>
    </row>
    <row r="39" spans="1:16" s="62" customFormat="1" ht="18" customHeight="1" x14ac:dyDescent="0.3">
      <c r="A39" s="181">
        <v>37</v>
      </c>
      <c r="B39" s="98" t="s">
        <v>97</v>
      </c>
      <c r="C39" s="254"/>
      <c r="D39" s="196"/>
      <c r="E39" s="268"/>
      <c r="F39" s="203"/>
      <c r="G39" s="268"/>
      <c r="H39" s="144"/>
      <c r="I39" s="123"/>
      <c r="J39" s="146"/>
      <c r="K39" s="141"/>
      <c r="L39" s="146"/>
      <c r="M39" s="123"/>
      <c r="N39" s="157"/>
      <c r="O39" s="123"/>
      <c r="P39" s="144"/>
    </row>
    <row r="40" spans="1:16" ht="18" customHeight="1" x14ac:dyDescent="0.3">
      <c r="A40" s="56">
        <v>38</v>
      </c>
      <c r="B40" s="72" t="s">
        <v>152</v>
      </c>
      <c r="C40" s="253"/>
      <c r="D40" s="136"/>
      <c r="E40" s="267"/>
      <c r="F40" s="136"/>
      <c r="G40" s="267"/>
      <c r="H40" s="159"/>
      <c r="I40" s="71"/>
      <c r="J40" s="96"/>
      <c r="K40" s="140"/>
      <c r="L40" s="96"/>
      <c r="M40" s="71"/>
      <c r="N40" s="160"/>
      <c r="O40" s="71"/>
      <c r="P40" s="102"/>
    </row>
    <row r="41" spans="1:16" s="62" customFormat="1" ht="18" customHeight="1" x14ac:dyDescent="0.3">
      <c r="A41" s="181">
        <v>39</v>
      </c>
      <c r="B41" s="98" t="s">
        <v>153</v>
      </c>
      <c r="C41" s="254"/>
      <c r="D41" s="196"/>
      <c r="E41" s="268"/>
      <c r="F41" s="203"/>
      <c r="G41" s="268"/>
      <c r="H41" s="144"/>
      <c r="I41" s="123"/>
      <c r="J41" s="146"/>
      <c r="K41" s="141"/>
      <c r="L41" s="146"/>
      <c r="M41" s="123"/>
      <c r="N41" s="157"/>
      <c r="O41" s="123"/>
      <c r="P41" s="144"/>
    </row>
    <row r="42" spans="1:16" ht="18" customHeight="1" x14ac:dyDescent="0.3">
      <c r="A42" s="56">
        <v>40</v>
      </c>
      <c r="B42" s="72" t="s">
        <v>154</v>
      </c>
      <c r="C42" s="253"/>
      <c r="D42" s="136"/>
      <c r="E42" s="267"/>
      <c r="F42" s="136"/>
      <c r="G42" s="267"/>
      <c r="H42" s="159"/>
      <c r="I42" s="71"/>
      <c r="J42" s="96"/>
      <c r="K42" s="140"/>
      <c r="L42" s="96"/>
      <c r="M42" s="71"/>
      <c r="N42" s="160"/>
      <c r="O42" s="71"/>
      <c r="P42" s="102"/>
    </row>
    <row r="43" spans="1:16" s="62" customFormat="1" ht="18" customHeight="1" x14ac:dyDescent="0.3">
      <c r="A43" s="181">
        <v>41</v>
      </c>
      <c r="B43" s="98" t="s">
        <v>155</v>
      </c>
      <c r="C43" s="254"/>
      <c r="D43" s="196"/>
      <c r="E43" s="268"/>
      <c r="F43" s="203"/>
      <c r="G43" s="268"/>
      <c r="H43" s="144"/>
      <c r="I43" s="123"/>
      <c r="J43" s="146"/>
      <c r="K43" s="141"/>
      <c r="L43" s="146"/>
      <c r="M43" s="123"/>
      <c r="N43" s="157"/>
      <c r="O43" s="123"/>
      <c r="P43" s="144"/>
    </row>
    <row r="44" spans="1:16" ht="18" customHeight="1" x14ac:dyDescent="0.3">
      <c r="A44" s="56">
        <v>42</v>
      </c>
      <c r="B44" s="72" t="s">
        <v>156</v>
      </c>
      <c r="C44" s="253"/>
      <c r="D44" s="136"/>
      <c r="E44" s="267"/>
      <c r="F44" s="136"/>
      <c r="G44" s="267"/>
      <c r="H44" s="159"/>
      <c r="I44" s="71"/>
      <c r="J44" s="96"/>
      <c r="K44" s="140"/>
      <c r="L44" s="96"/>
      <c r="M44" s="71"/>
      <c r="N44" s="159"/>
      <c r="O44" s="71"/>
      <c r="P44" s="102"/>
    </row>
    <row r="45" spans="1:16" s="62" customFormat="1" ht="18" customHeight="1" x14ac:dyDescent="0.3">
      <c r="A45" s="181">
        <v>43</v>
      </c>
      <c r="B45" s="98" t="s">
        <v>157</v>
      </c>
      <c r="C45" s="254"/>
      <c r="D45" s="196"/>
      <c r="E45" s="268"/>
      <c r="F45" s="203"/>
      <c r="G45" s="268"/>
      <c r="H45" s="144"/>
      <c r="I45" s="123"/>
      <c r="J45" s="146"/>
      <c r="K45" s="141"/>
      <c r="L45" s="146"/>
      <c r="M45" s="123"/>
      <c r="N45" s="157"/>
      <c r="O45" s="123"/>
      <c r="P45" s="144"/>
    </row>
    <row r="46" spans="1:16" s="14" customFormat="1" ht="18" customHeight="1" x14ac:dyDescent="0.3">
      <c r="A46" s="56">
        <v>44</v>
      </c>
      <c r="B46" s="72" t="s">
        <v>158</v>
      </c>
      <c r="C46" s="253"/>
      <c r="D46" s="136"/>
      <c r="E46" s="267"/>
      <c r="F46" s="136"/>
      <c r="G46" s="267"/>
      <c r="H46" s="159"/>
      <c r="I46" s="71"/>
      <c r="J46" s="96"/>
      <c r="K46" s="140"/>
      <c r="L46" s="96"/>
      <c r="M46" s="71"/>
      <c r="N46" s="160"/>
      <c r="O46" s="71"/>
      <c r="P46" s="102"/>
    </row>
    <row r="47" spans="1:16" s="61" customFormat="1" ht="18" customHeight="1" x14ac:dyDescent="0.3">
      <c r="A47" s="181">
        <v>45</v>
      </c>
      <c r="B47" s="98" t="s">
        <v>159</v>
      </c>
      <c r="C47" s="254"/>
      <c r="D47" s="196"/>
      <c r="E47" s="268"/>
      <c r="F47" s="203"/>
      <c r="G47" s="268"/>
      <c r="H47" s="144"/>
      <c r="I47" s="123"/>
      <c r="J47" s="146"/>
      <c r="K47" s="141"/>
      <c r="L47" s="146"/>
      <c r="M47" s="123"/>
      <c r="N47" s="157"/>
      <c r="O47" s="123"/>
      <c r="P47" s="144"/>
    </row>
    <row r="48" spans="1:16" s="14" customFormat="1" ht="18" customHeight="1" x14ac:dyDescent="0.3">
      <c r="A48" s="56">
        <v>46</v>
      </c>
      <c r="B48" s="72" t="s">
        <v>160</v>
      </c>
      <c r="C48" s="253"/>
      <c r="D48" s="136"/>
      <c r="E48" s="267"/>
      <c r="F48" s="136"/>
      <c r="G48" s="267"/>
      <c r="H48" s="159"/>
      <c r="I48" s="71"/>
      <c r="J48" s="96"/>
      <c r="K48" s="140"/>
      <c r="L48" s="96"/>
      <c r="M48" s="71"/>
      <c r="N48" s="160"/>
      <c r="O48" s="71"/>
      <c r="P48" s="102"/>
    </row>
    <row r="49" spans="1:16" s="62" customFormat="1" ht="18" customHeight="1" x14ac:dyDescent="0.3">
      <c r="A49" s="181">
        <v>47</v>
      </c>
      <c r="B49" s="98" t="s">
        <v>161</v>
      </c>
      <c r="C49" s="254"/>
      <c r="D49" s="196"/>
      <c r="E49" s="268"/>
      <c r="F49" s="203"/>
      <c r="G49" s="268"/>
      <c r="H49" s="144"/>
      <c r="I49" s="123"/>
      <c r="J49" s="146"/>
      <c r="K49" s="141"/>
      <c r="L49" s="146"/>
      <c r="M49" s="123"/>
      <c r="N49" s="157"/>
      <c r="O49" s="123"/>
      <c r="P49" s="144"/>
    </row>
    <row r="50" spans="1:16" ht="18" customHeight="1" x14ac:dyDescent="0.3">
      <c r="A50" s="56">
        <v>48</v>
      </c>
      <c r="B50" s="72" t="s">
        <v>162</v>
      </c>
      <c r="C50" s="253"/>
      <c r="D50" s="136"/>
      <c r="E50" s="267"/>
      <c r="F50" s="136"/>
      <c r="G50" s="267"/>
      <c r="H50" s="159"/>
      <c r="I50" s="71"/>
      <c r="J50" s="96"/>
      <c r="K50" s="140"/>
      <c r="L50" s="96"/>
      <c r="M50" s="71"/>
      <c r="N50" s="160"/>
      <c r="O50" s="71"/>
      <c r="P50" s="102"/>
    </row>
    <row r="51" spans="1:16" s="62" customFormat="1" ht="18" customHeight="1" x14ac:dyDescent="0.3">
      <c r="A51" s="181">
        <v>49</v>
      </c>
      <c r="B51" s="98" t="s">
        <v>163</v>
      </c>
      <c r="C51" s="254"/>
      <c r="D51" s="196"/>
      <c r="E51" s="268"/>
      <c r="F51" s="203"/>
      <c r="G51" s="268"/>
      <c r="H51" s="144"/>
      <c r="I51" s="123"/>
      <c r="J51" s="146"/>
      <c r="K51" s="141"/>
      <c r="L51" s="146"/>
      <c r="M51" s="123"/>
      <c r="N51" s="157"/>
      <c r="O51" s="123"/>
      <c r="P51" s="144"/>
    </row>
    <row r="52" spans="1:16" ht="18" customHeight="1" x14ac:dyDescent="0.3">
      <c r="A52" s="56">
        <v>50</v>
      </c>
      <c r="B52" s="72" t="s">
        <v>165</v>
      </c>
      <c r="C52" s="253"/>
      <c r="D52" s="136"/>
      <c r="E52" s="267"/>
      <c r="F52" s="136"/>
      <c r="G52" s="267"/>
      <c r="H52" s="159"/>
      <c r="I52" s="71"/>
      <c r="J52" s="96"/>
      <c r="K52" s="140"/>
      <c r="L52" s="96"/>
      <c r="M52" s="71"/>
      <c r="N52" s="160"/>
      <c r="O52" s="71"/>
      <c r="P52" s="102"/>
    </row>
    <row r="53" spans="1:16" s="62" customFormat="1" ht="18" customHeight="1" x14ac:dyDescent="0.3">
      <c r="A53" s="181">
        <v>51</v>
      </c>
      <c r="B53" s="98" t="s">
        <v>166</v>
      </c>
      <c r="C53" s="254"/>
      <c r="D53" s="196"/>
      <c r="E53" s="268"/>
      <c r="F53" s="203"/>
      <c r="G53" s="268"/>
      <c r="H53" s="144"/>
      <c r="I53" s="123"/>
      <c r="J53" s="146"/>
      <c r="K53" s="141"/>
      <c r="L53" s="146"/>
      <c r="M53" s="123"/>
      <c r="N53" s="157"/>
      <c r="O53" s="123"/>
      <c r="P53" s="144"/>
    </row>
    <row r="54" spans="1:16" ht="18" customHeight="1" x14ac:dyDescent="0.3">
      <c r="A54" s="182">
        <v>52</v>
      </c>
      <c r="B54" s="156" t="s">
        <v>167</v>
      </c>
      <c r="C54" s="255"/>
      <c r="D54" s="197"/>
      <c r="E54" s="269"/>
      <c r="F54" s="197"/>
      <c r="G54" s="269"/>
      <c r="H54" s="165"/>
      <c r="I54" s="163"/>
      <c r="J54" s="168"/>
      <c r="K54" s="169"/>
      <c r="L54" s="168"/>
      <c r="M54" s="73"/>
      <c r="N54" s="166"/>
      <c r="O54" s="163"/>
      <c r="P54" s="164"/>
    </row>
    <row r="55" spans="1:16" s="62" customFormat="1" ht="18" customHeight="1" x14ac:dyDescent="0.3">
      <c r="A55" s="183">
        <v>53</v>
      </c>
      <c r="B55" s="114" t="s">
        <v>168</v>
      </c>
      <c r="C55" s="256"/>
      <c r="D55" s="198"/>
      <c r="E55" s="270"/>
      <c r="F55" s="199"/>
      <c r="G55" s="270"/>
      <c r="H55" s="143"/>
      <c r="I55" s="119"/>
      <c r="J55" s="145"/>
      <c r="K55" s="142"/>
      <c r="L55" s="145"/>
      <c r="M55" s="119"/>
      <c r="N55" s="110"/>
      <c r="O55" s="119"/>
      <c r="P55" s="143"/>
    </row>
    <row r="56" spans="1:16" ht="18" customHeight="1" x14ac:dyDescent="0.3">
      <c r="A56" s="182">
        <v>54</v>
      </c>
      <c r="B56" s="170" t="s">
        <v>170</v>
      </c>
      <c r="C56" s="255"/>
      <c r="D56" s="197"/>
      <c r="E56" s="269"/>
      <c r="F56" s="197"/>
      <c r="G56" s="269"/>
      <c r="H56" s="165"/>
      <c r="I56" s="163"/>
      <c r="J56" s="168"/>
      <c r="K56" s="171"/>
      <c r="L56" s="168"/>
      <c r="M56" s="163"/>
      <c r="N56" s="166"/>
      <c r="O56" s="163"/>
      <c r="P56" s="164"/>
    </row>
    <row r="57" spans="1:16" s="62" customFormat="1" ht="18" customHeight="1" x14ac:dyDescent="0.3">
      <c r="A57" s="183">
        <v>55</v>
      </c>
      <c r="B57" s="114" t="s">
        <v>171</v>
      </c>
      <c r="C57" s="256"/>
      <c r="D57" s="198"/>
      <c r="E57" s="270"/>
      <c r="F57" s="199"/>
      <c r="G57" s="276"/>
      <c r="H57" s="148"/>
      <c r="I57" s="132"/>
      <c r="J57" s="149"/>
      <c r="K57" s="116"/>
      <c r="L57" s="149"/>
      <c r="M57" s="132"/>
      <c r="N57" s="148"/>
      <c r="O57" s="132"/>
      <c r="P57" s="143"/>
    </row>
    <row r="58" spans="1:16" ht="18" customHeight="1" x14ac:dyDescent="0.3">
      <c r="A58" s="182">
        <v>56</v>
      </c>
      <c r="B58" s="156" t="s">
        <v>172</v>
      </c>
      <c r="C58" s="255"/>
      <c r="D58" s="197"/>
      <c r="E58" s="269"/>
      <c r="F58" s="197"/>
      <c r="G58" s="269"/>
      <c r="H58" s="165"/>
      <c r="I58" s="163"/>
      <c r="J58" s="168"/>
      <c r="K58" s="169"/>
      <c r="L58" s="168"/>
      <c r="M58" s="163"/>
      <c r="N58" s="166"/>
      <c r="O58" s="163"/>
      <c r="P58" s="164"/>
    </row>
    <row r="59" spans="1:16" s="62" customFormat="1" ht="18" customHeight="1" x14ac:dyDescent="0.3">
      <c r="A59" s="183">
        <v>57</v>
      </c>
      <c r="B59" s="106" t="s">
        <v>173</v>
      </c>
      <c r="C59" s="256"/>
      <c r="D59" s="198"/>
      <c r="E59" s="270"/>
      <c r="F59" s="199"/>
      <c r="G59" s="270"/>
      <c r="H59" s="143"/>
      <c r="I59" s="119"/>
      <c r="J59" s="145"/>
      <c r="K59" s="107"/>
      <c r="L59" s="145"/>
      <c r="M59" s="119"/>
      <c r="N59" s="110"/>
      <c r="O59" s="119"/>
      <c r="P59" s="143"/>
    </row>
    <row r="60" spans="1:16" ht="18" customHeight="1" x14ac:dyDescent="0.3">
      <c r="A60" s="182">
        <v>58</v>
      </c>
      <c r="B60" s="156" t="s">
        <v>174</v>
      </c>
      <c r="C60" s="255"/>
      <c r="D60" s="197"/>
      <c r="E60" s="269"/>
      <c r="F60" s="197"/>
      <c r="G60" s="269"/>
      <c r="H60" s="165"/>
      <c r="I60" s="163"/>
      <c r="J60" s="168"/>
      <c r="K60" s="169"/>
      <c r="L60" s="168"/>
      <c r="M60" s="163"/>
      <c r="N60" s="166"/>
      <c r="O60" s="163"/>
      <c r="P60" s="164"/>
    </row>
    <row r="61" spans="1:16" ht="18" customHeight="1" x14ac:dyDescent="0.3">
      <c r="A61" s="183">
        <v>59</v>
      </c>
      <c r="B61" s="108" t="s">
        <v>175</v>
      </c>
      <c r="C61" s="265"/>
      <c r="D61" s="198"/>
      <c r="E61" s="273"/>
      <c r="F61" s="199"/>
      <c r="G61" s="273"/>
      <c r="H61" s="110"/>
      <c r="I61" s="124"/>
      <c r="J61" s="111"/>
      <c r="K61" s="109"/>
      <c r="L61" s="111"/>
      <c r="M61" s="129"/>
      <c r="N61" s="111"/>
      <c r="O61" s="125"/>
      <c r="P61" s="112"/>
    </row>
    <row r="62" spans="1:16" ht="18" customHeight="1" x14ac:dyDescent="0.3">
      <c r="A62" s="184">
        <v>60</v>
      </c>
      <c r="B62" s="154" t="s">
        <v>176</v>
      </c>
      <c r="C62" s="255"/>
      <c r="D62" s="202"/>
      <c r="E62" s="269"/>
      <c r="F62" s="205"/>
      <c r="G62" s="269"/>
      <c r="H62" s="165"/>
      <c r="I62" s="172"/>
      <c r="J62" s="166"/>
      <c r="K62" s="166"/>
      <c r="L62" s="166"/>
      <c r="M62" s="173"/>
      <c r="N62" s="166"/>
      <c r="O62" s="172"/>
      <c r="P62" s="174"/>
    </row>
    <row r="63" spans="1:16" ht="18" customHeight="1" x14ac:dyDescent="0.3">
      <c r="A63" s="185">
        <v>61</v>
      </c>
      <c r="B63" s="14" t="s">
        <v>177</v>
      </c>
      <c r="C63" s="257"/>
      <c r="D63" s="67"/>
      <c r="E63" s="271"/>
      <c r="F63" s="67"/>
      <c r="G63" s="271"/>
      <c r="H63" s="103"/>
      <c r="I63" s="69"/>
      <c r="J63" s="104"/>
      <c r="K63" s="104"/>
      <c r="L63" s="104"/>
      <c r="M63" s="162"/>
      <c r="N63" s="104"/>
      <c r="O63" s="77"/>
      <c r="P63" s="24"/>
    </row>
    <row r="64" spans="1:16" ht="18" customHeight="1" thickBot="1" x14ac:dyDescent="0.35">
      <c r="A64" s="186">
        <v>62</v>
      </c>
      <c r="B64" s="187" t="s">
        <v>178</v>
      </c>
      <c r="C64" s="258"/>
      <c r="D64" s="251"/>
      <c r="E64" s="272"/>
      <c r="F64" s="275"/>
      <c r="G64" s="272"/>
      <c r="H64" s="175"/>
      <c r="I64" s="71"/>
      <c r="J64" s="176"/>
      <c r="K64" s="176"/>
      <c r="L64" s="176"/>
      <c r="M64" s="71"/>
      <c r="N64" s="176"/>
      <c r="O64" s="74"/>
      <c r="P64" s="177"/>
    </row>
  </sheetData>
  <phoneticPr fontId="0" type="noConversion"/>
  <printOptions horizontalCentered="1" verticalCentered="1"/>
  <pageMargins left="0.75" right="0.75" top="0.92" bottom="0.75" header="0.41" footer="0.5"/>
  <pageSetup scale="60" orientation="portrait" r:id="rId1"/>
  <headerFooter alignWithMargins="0">
    <oddHeader>&amp;C&amp;"Arial,Bold"&amp;22Hessian Fly Screening&amp;20
(Resistant - Susceptible Plants)&amp;X1</oddHeader>
    <oddFooter>&amp;L&amp;"Arial,Bold"&amp;14 &amp;X1&amp;X Sue Cambron, USDA-ARS, Dept Entomology, Purdue Univ.&amp;R&amp;"Arial,Bold"&amp;18 &amp;14 20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Normal="100" workbookViewId="0">
      <selection activeCell="C5" sqref="C5:K69"/>
    </sheetView>
  </sheetViews>
  <sheetFormatPr defaultColWidth="9" defaultRowHeight="18" x14ac:dyDescent="0.25"/>
  <cols>
    <col min="1" max="1" width="5.6640625" style="35" customWidth="1"/>
    <col min="2" max="2" width="36.1640625" style="87" customWidth="1"/>
    <col min="3" max="4" width="11.83203125" customWidth="1"/>
    <col min="5" max="5" width="12.1640625" customWidth="1"/>
    <col min="6" max="9" width="11.83203125" customWidth="1"/>
    <col min="10" max="11" width="11.83203125" style="151" customWidth="1"/>
  </cols>
  <sheetData>
    <row r="1" spans="1:12" ht="22.5" customHeight="1" x14ac:dyDescent="0.35">
      <c r="A1" s="36"/>
      <c r="C1" s="32" t="s">
        <v>55</v>
      </c>
      <c r="D1" s="32" t="s">
        <v>54</v>
      </c>
      <c r="E1" s="32" t="s">
        <v>70</v>
      </c>
      <c r="F1" s="32" t="s">
        <v>69</v>
      </c>
      <c r="G1" s="33" t="s">
        <v>55</v>
      </c>
      <c r="H1" s="32" t="s">
        <v>56</v>
      </c>
      <c r="I1" s="379" t="s">
        <v>189</v>
      </c>
      <c r="J1" s="389" t="s">
        <v>190</v>
      </c>
      <c r="K1" s="389" t="s">
        <v>190</v>
      </c>
      <c r="L1" s="390"/>
    </row>
    <row r="2" spans="1:12" ht="22.5" customHeight="1" x14ac:dyDescent="0.25">
      <c r="A2" s="7"/>
      <c r="B2" s="15" t="s">
        <v>15</v>
      </c>
      <c r="C2" s="32" t="s">
        <v>57</v>
      </c>
      <c r="D2" s="32" t="s">
        <v>58</v>
      </c>
      <c r="E2" s="33" t="s">
        <v>71</v>
      </c>
      <c r="F2" s="33" t="s">
        <v>59</v>
      </c>
      <c r="G2" s="33" t="s">
        <v>59</v>
      </c>
      <c r="H2" s="32" t="s">
        <v>60</v>
      </c>
      <c r="I2" s="33" t="s">
        <v>61</v>
      </c>
      <c r="J2" s="391" t="s">
        <v>192</v>
      </c>
      <c r="K2" s="391" t="s">
        <v>193</v>
      </c>
      <c r="L2" s="390"/>
    </row>
    <row r="3" spans="1:12" ht="22.5" customHeight="1" x14ac:dyDescent="0.25">
      <c r="A3" s="7"/>
      <c r="B3" s="15" t="s">
        <v>16</v>
      </c>
      <c r="C3" s="32" t="s">
        <v>46</v>
      </c>
      <c r="D3" s="32" t="s">
        <v>46</v>
      </c>
      <c r="E3" s="33" t="s">
        <v>187</v>
      </c>
      <c r="F3" s="33" t="s">
        <v>46</v>
      </c>
      <c r="G3" s="33" t="s">
        <v>46</v>
      </c>
      <c r="H3" s="32" t="s">
        <v>68</v>
      </c>
      <c r="I3" s="33" t="s">
        <v>46</v>
      </c>
      <c r="J3" s="391" t="s">
        <v>191</v>
      </c>
      <c r="K3" s="391" t="s">
        <v>194</v>
      </c>
      <c r="L3" s="390"/>
    </row>
    <row r="4" spans="1:12" ht="22.5" customHeight="1" thickBot="1" x14ac:dyDescent="0.3">
      <c r="A4" s="7"/>
      <c r="B4" s="15"/>
      <c r="C4" s="31"/>
      <c r="D4" s="31"/>
      <c r="E4" s="379" t="s">
        <v>188</v>
      </c>
      <c r="G4" s="31"/>
      <c r="H4" s="31"/>
      <c r="I4" s="30"/>
      <c r="J4" s="380"/>
      <c r="K4" s="380"/>
    </row>
    <row r="5" spans="1:12" s="84" customFormat="1" ht="22.5" customHeight="1" x14ac:dyDescent="0.3">
      <c r="A5" s="179">
        <v>1</v>
      </c>
      <c r="B5" s="180" t="s">
        <v>5</v>
      </c>
      <c r="C5" s="266"/>
      <c r="D5" s="250"/>
      <c r="E5" s="266"/>
      <c r="F5" s="277"/>
      <c r="G5" s="278"/>
      <c r="H5" s="250"/>
      <c r="I5" s="266"/>
      <c r="J5" s="383"/>
      <c r="K5" s="383"/>
    </row>
    <row r="6" spans="1:12" ht="22.5" customHeight="1" x14ac:dyDescent="0.3">
      <c r="A6" s="56">
        <v>2</v>
      </c>
      <c r="B6" s="72" t="s">
        <v>95</v>
      </c>
      <c r="C6" s="267"/>
      <c r="D6" s="136"/>
      <c r="E6" s="267"/>
      <c r="F6" s="209"/>
      <c r="G6" s="279"/>
      <c r="H6" s="136"/>
      <c r="I6" s="267"/>
      <c r="J6" s="387"/>
      <c r="K6" s="387"/>
    </row>
    <row r="7" spans="1:12" s="84" customFormat="1" ht="22.5" customHeight="1" x14ac:dyDescent="0.3">
      <c r="A7" s="181">
        <v>3</v>
      </c>
      <c r="B7" s="98" t="s">
        <v>48</v>
      </c>
      <c r="C7" s="268"/>
      <c r="D7" s="196"/>
      <c r="E7" s="268"/>
      <c r="F7" s="208"/>
      <c r="G7" s="280"/>
      <c r="H7" s="196"/>
      <c r="I7" s="268"/>
      <c r="J7" s="384"/>
      <c r="K7" s="385"/>
    </row>
    <row r="8" spans="1:12" ht="22.5" customHeight="1" x14ac:dyDescent="0.3">
      <c r="A8" s="56">
        <v>4</v>
      </c>
      <c r="B8" s="72" t="s">
        <v>50</v>
      </c>
      <c r="C8" s="267"/>
      <c r="D8" s="136"/>
      <c r="E8" s="267"/>
      <c r="F8" s="209"/>
      <c r="G8" s="279"/>
      <c r="H8" s="136"/>
      <c r="I8" s="267"/>
      <c r="J8" s="279"/>
      <c r="K8" s="279"/>
    </row>
    <row r="9" spans="1:12" s="84" customFormat="1" ht="22.5" customHeight="1" x14ac:dyDescent="0.3">
      <c r="A9" s="181">
        <v>5</v>
      </c>
      <c r="B9" s="98" t="s">
        <v>117</v>
      </c>
      <c r="C9" s="268"/>
      <c r="D9" s="196"/>
      <c r="E9" s="268"/>
      <c r="F9" s="208"/>
      <c r="G9" s="280"/>
      <c r="H9" s="196"/>
      <c r="I9" s="268"/>
      <c r="J9" s="385"/>
      <c r="K9" s="385"/>
    </row>
    <row r="10" spans="1:12" ht="22.5" customHeight="1" x14ac:dyDescent="0.3">
      <c r="A10" s="56">
        <v>6</v>
      </c>
      <c r="B10" s="72" t="s">
        <v>118</v>
      </c>
      <c r="C10" s="267"/>
      <c r="D10" s="136"/>
      <c r="E10" s="267"/>
      <c r="F10" s="209"/>
      <c r="G10" s="279"/>
      <c r="H10" s="136"/>
      <c r="I10" s="267"/>
      <c r="J10" s="279"/>
      <c r="K10" s="279"/>
    </row>
    <row r="11" spans="1:12" s="84" customFormat="1" ht="22.5" customHeight="1" x14ac:dyDescent="0.3">
      <c r="A11" s="181">
        <v>7</v>
      </c>
      <c r="B11" s="98" t="s">
        <v>120</v>
      </c>
      <c r="C11" s="268"/>
      <c r="D11" s="196"/>
      <c r="E11" s="268"/>
      <c r="F11" s="208"/>
      <c r="G11" s="280"/>
      <c r="H11" s="196"/>
      <c r="I11" s="268"/>
      <c r="J11" s="385"/>
      <c r="K11" s="385"/>
    </row>
    <row r="12" spans="1:12" ht="22.5" customHeight="1" x14ac:dyDescent="0.3">
      <c r="A12" s="56">
        <v>8</v>
      </c>
      <c r="B12" s="72" t="s">
        <v>121</v>
      </c>
      <c r="C12" s="267"/>
      <c r="D12" s="136"/>
      <c r="E12" s="267"/>
      <c r="F12" s="209"/>
      <c r="G12" s="279"/>
      <c r="H12" s="136"/>
      <c r="I12" s="267"/>
      <c r="J12" s="279"/>
      <c r="K12" s="279"/>
    </row>
    <row r="13" spans="1:12" s="84" customFormat="1" ht="22.5" customHeight="1" x14ac:dyDescent="0.3">
      <c r="A13" s="181">
        <v>9</v>
      </c>
      <c r="B13" s="98" t="s">
        <v>122</v>
      </c>
      <c r="C13" s="268"/>
      <c r="D13" s="196"/>
      <c r="E13" s="268"/>
      <c r="F13" s="208"/>
      <c r="G13" s="280"/>
      <c r="H13" s="196"/>
      <c r="I13" s="268"/>
      <c r="J13" s="385"/>
      <c r="K13" s="385"/>
    </row>
    <row r="14" spans="1:12" ht="22.5" customHeight="1" x14ac:dyDescent="0.3">
      <c r="A14" s="56">
        <v>10</v>
      </c>
      <c r="B14" s="72" t="s">
        <v>123</v>
      </c>
      <c r="C14" s="267"/>
      <c r="D14" s="136"/>
      <c r="E14" s="267"/>
      <c r="F14" s="209"/>
      <c r="G14" s="279"/>
      <c r="H14" s="136"/>
      <c r="I14" s="267"/>
      <c r="J14" s="279"/>
      <c r="K14" s="279"/>
    </row>
    <row r="15" spans="1:12" s="84" customFormat="1" ht="22.5" customHeight="1" x14ac:dyDescent="0.3">
      <c r="A15" s="181">
        <v>11</v>
      </c>
      <c r="B15" s="98" t="s">
        <v>124</v>
      </c>
      <c r="C15" s="268"/>
      <c r="D15" s="196"/>
      <c r="E15" s="268"/>
      <c r="F15" s="208"/>
      <c r="G15" s="280"/>
      <c r="H15" s="196"/>
      <c r="I15" s="268"/>
      <c r="J15" s="385"/>
      <c r="K15" s="385"/>
    </row>
    <row r="16" spans="1:12" ht="22.5" customHeight="1" x14ac:dyDescent="0.3">
      <c r="A16" s="56">
        <v>12</v>
      </c>
      <c r="B16" s="72" t="s">
        <v>125</v>
      </c>
      <c r="C16" s="267"/>
      <c r="D16" s="136"/>
      <c r="E16" s="267"/>
      <c r="F16" s="209"/>
      <c r="G16" s="279"/>
      <c r="H16" s="136"/>
      <c r="I16" s="267"/>
      <c r="J16" s="279"/>
      <c r="K16" s="279"/>
    </row>
    <row r="17" spans="1:11" s="84" customFormat="1" ht="22.5" customHeight="1" x14ac:dyDescent="0.3">
      <c r="A17" s="181">
        <v>13</v>
      </c>
      <c r="B17" s="98" t="s">
        <v>126</v>
      </c>
      <c r="C17" s="268"/>
      <c r="D17" s="196"/>
      <c r="E17" s="268"/>
      <c r="F17" s="208"/>
      <c r="G17" s="280"/>
      <c r="H17" s="196"/>
      <c r="I17" s="268"/>
      <c r="J17" s="385"/>
      <c r="K17" s="385"/>
    </row>
    <row r="18" spans="1:11" ht="22.5" customHeight="1" x14ac:dyDescent="0.3">
      <c r="A18" s="56">
        <v>14</v>
      </c>
      <c r="B18" s="72" t="s">
        <v>127</v>
      </c>
      <c r="C18" s="267"/>
      <c r="D18" s="136"/>
      <c r="E18" s="267"/>
      <c r="F18" s="209"/>
      <c r="G18" s="279"/>
      <c r="H18" s="136"/>
      <c r="I18" s="267"/>
      <c r="J18" s="279"/>
      <c r="K18" s="279"/>
    </row>
    <row r="19" spans="1:11" s="84" customFormat="1" ht="22.5" customHeight="1" x14ac:dyDescent="0.3">
      <c r="A19" s="181">
        <v>15</v>
      </c>
      <c r="B19" s="98" t="s">
        <v>128</v>
      </c>
      <c r="C19" s="268"/>
      <c r="D19" s="196"/>
      <c r="E19" s="268"/>
      <c r="F19" s="208"/>
      <c r="G19" s="280"/>
      <c r="H19" s="196"/>
      <c r="I19" s="268"/>
      <c r="J19" s="385"/>
      <c r="K19" s="385"/>
    </row>
    <row r="20" spans="1:11" ht="22.5" customHeight="1" x14ac:dyDescent="0.3">
      <c r="A20" s="56">
        <v>16</v>
      </c>
      <c r="B20" s="72" t="s">
        <v>129</v>
      </c>
      <c r="C20" s="267"/>
      <c r="D20" s="136"/>
      <c r="E20" s="267"/>
      <c r="F20" s="209"/>
      <c r="G20" s="279"/>
      <c r="H20" s="136"/>
      <c r="I20" s="267"/>
      <c r="J20" s="279"/>
      <c r="K20" s="279"/>
    </row>
    <row r="21" spans="1:11" s="84" customFormat="1" ht="22.5" customHeight="1" x14ac:dyDescent="0.3">
      <c r="A21" s="181">
        <v>17</v>
      </c>
      <c r="B21" s="98" t="s">
        <v>130</v>
      </c>
      <c r="C21" s="268"/>
      <c r="D21" s="196"/>
      <c r="E21" s="268"/>
      <c r="F21" s="208"/>
      <c r="G21" s="280"/>
      <c r="H21" s="196"/>
      <c r="I21" s="268"/>
      <c r="J21" s="385"/>
      <c r="K21" s="385"/>
    </row>
    <row r="22" spans="1:11" ht="22.5" customHeight="1" x14ac:dyDescent="0.3">
      <c r="A22" s="56">
        <v>18</v>
      </c>
      <c r="B22" s="72" t="s">
        <v>131</v>
      </c>
      <c r="C22" s="267"/>
      <c r="D22" s="136"/>
      <c r="E22" s="267"/>
      <c r="F22" s="209"/>
      <c r="G22" s="279"/>
      <c r="H22" s="136"/>
      <c r="I22" s="267"/>
      <c r="J22" s="279"/>
      <c r="K22" s="279"/>
    </row>
    <row r="23" spans="1:11" s="84" customFormat="1" ht="22.5" customHeight="1" x14ac:dyDescent="0.3">
      <c r="A23" s="181">
        <v>19</v>
      </c>
      <c r="B23" s="98" t="s">
        <v>132</v>
      </c>
      <c r="C23" s="268"/>
      <c r="D23" s="196"/>
      <c r="E23" s="268"/>
      <c r="F23" s="208"/>
      <c r="G23" s="280"/>
      <c r="H23" s="196"/>
      <c r="I23" s="268"/>
      <c r="J23" s="385"/>
      <c r="K23" s="385"/>
    </row>
    <row r="24" spans="1:11" ht="22.5" customHeight="1" x14ac:dyDescent="0.3">
      <c r="A24" s="56">
        <v>20</v>
      </c>
      <c r="B24" s="72" t="s">
        <v>133</v>
      </c>
      <c r="C24" s="267"/>
      <c r="D24" s="136"/>
      <c r="E24" s="267"/>
      <c r="F24" s="209"/>
      <c r="G24" s="279"/>
      <c r="H24" s="136"/>
      <c r="I24" s="267"/>
      <c r="J24" s="279"/>
      <c r="K24" s="279"/>
    </row>
    <row r="25" spans="1:11" s="84" customFormat="1" ht="22.5" customHeight="1" x14ac:dyDescent="0.3">
      <c r="A25" s="181">
        <v>21</v>
      </c>
      <c r="B25" s="98" t="s">
        <v>135</v>
      </c>
      <c r="C25" s="268"/>
      <c r="D25" s="196"/>
      <c r="E25" s="268"/>
      <c r="F25" s="208"/>
      <c r="G25" s="280"/>
      <c r="H25" s="196"/>
      <c r="I25" s="268"/>
      <c r="J25" s="385"/>
      <c r="K25" s="385"/>
    </row>
    <row r="26" spans="1:11" ht="22.5" customHeight="1" x14ac:dyDescent="0.3">
      <c r="A26" s="56">
        <v>22</v>
      </c>
      <c r="B26" s="72" t="s">
        <v>136</v>
      </c>
      <c r="C26" s="267"/>
      <c r="D26" s="136"/>
      <c r="E26" s="267"/>
      <c r="F26" s="209"/>
      <c r="G26" s="279"/>
      <c r="H26" s="136"/>
      <c r="I26" s="267"/>
      <c r="J26" s="279"/>
      <c r="K26" s="279"/>
    </row>
    <row r="27" spans="1:11" s="84" customFormat="1" ht="22.5" customHeight="1" x14ac:dyDescent="0.3">
      <c r="A27" s="181">
        <v>23</v>
      </c>
      <c r="B27" s="98" t="s">
        <v>137</v>
      </c>
      <c r="C27" s="268"/>
      <c r="D27" s="196"/>
      <c r="E27" s="268"/>
      <c r="F27" s="208"/>
      <c r="G27" s="280"/>
      <c r="H27" s="196"/>
      <c r="I27" s="268"/>
      <c r="J27" s="385"/>
      <c r="K27" s="385"/>
    </row>
    <row r="28" spans="1:11" ht="22.5" customHeight="1" x14ac:dyDescent="0.3">
      <c r="A28" s="56">
        <v>24</v>
      </c>
      <c r="B28" s="72" t="s">
        <v>138</v>
      </c>
      <c r="C28" s="267"/>
      <c r="D28" s="136"/>
      <c r="E28" s="267"/>
      <c r="F28" s="209"/>
      <c r="G28" s="279"/>
      <c r="H28" s="136"/>
      <c r="I28" s="267"/>
      <c r="J28" s="279"/>
      <c r="K28" s="279"/>
    </row>
    <row r="29" spans="1:11" s="84" customFormat="1" ht="22.5" customHeight="1" x14ac:dyDescent="0.3">
      <c r="A29" s="181">
        <v>25</v>
      </c>
      <c r="B29" s="98" t="s">
        <v>139</v>
      </c>
      <c r="C29" s="268"/>
      <c r="D29" s="196"/>
      <c r="E29" s="268"/>
      <c r="F29" s="208"/>
      <c r="G29" s="280"/>
      <c r="H29" s="196"/>
      <c r="I29" s="268"/>
      <c r="J29" s="385"/>
      <c r="K29" s="385"/>
    </row>
    <row r="30" spans="1:11" ht="22.5" customHeight="1" x14ac:dyDescent="0.3">
      <c r="A30" s="56">
        <v>26</v>
      </c>
      <c r="B30" s="72" t="s">
        <v>140</v>
      </c>
      <c r="C30" s="267"/>
      <c r="D30" s="136"/>
      <c r="E30" s="267"/>
      <c r="F30" s="209"/>
      <c r="G30" s="279"/>
      <c r="H30" s="136"/>
      <c r="I30" s="267"/>
      <c r="J30" s="279"/>
      <c r="K30" s="279"/>
    </row>
    <row r="31" spans="1:11" s="84" customFormat="1" ht="22.5" customHeight="1" x14ac:dyDescent="0.3">
      <c r="A31" s="181">
        <v>27</v>
      </c>
      <c r="B31" s="98" t="s">
        <v>141</v>
      </c>
      <c r="C31" s="268"/>
      <c r="D31" s="196"/>
      <c r="E31" s="268"/>
      <c r="F31" s="208"/>
      <c r="G31" s="280"/>
      <c r="H31" s="196"/>
      <c r="I31" s="268"/>
      <c r="J31" s="385"/>
      <c r="K31" s="385"/>
    </row>
    <row r="32" spans="1:11" ht="22.5" customHeight="1" x14ac:dyDescent="0.3">
      <c r="A32" s="56">
        <v>28</v>
      </c>
      <c r="B32" s="72" t="s">
        <v>142</v>
      </c>
      <c r="C32" s="267"/>
      <c r="D32" s="136"/>
      <c r="E32" s="267"/>
      <c r="F32" s="209"/>
      <c r="G32" s="279"/>
      <c r="H32" s="136"/>
      <c r="I32" s="267"/>
      <c r="J32" s="279"/>
      <c r="K32" s="279"/>
    </row>
    <row r="33" spans="1:11" s="84" customFormat="1" ht="22.5" customHeight="1" x14ac:dyDescent="0.3">
      <c r="A33" s="181">
        <v>29</v>
      </c>
      <c r="B33" s="98" t="s">
        <v>143</v>
      </c>
      <c r="C33" s="268"/>
      <c r="D33" s="196"/>
      <c r="E33" s="268"/>
      <c r="F33" s="208"/>
      <c r="G33" s="280"/>
      <c r="H33" s="196"/>
      <c r="I33" s="268"/>
      <c r="J33" s="385"/>
      <c r="K33" s="385"/>
    </row>
    <row r="34" spans="1:11" ht="22.5" customHeight="1" x14ac:dyDescent="0.3">
      <c r="A34" s="56">
        <v>30</v>
      </c>
      <c r="B34" s="72" t="s">
        <v>144</v>
      </c>
      <c r="C34" s="267"/>
      <c r="D34" s="136"/>
      <c r="E34" s="267"/>
      <c r="F34" s="209"/>
      <c r="G34" s="279"/>
      <c r="H34" s="136"/>
      <c r="I34" s="267"/>
      <c r="J34" s="279"/>
      <c r="K34" s="279"/>
    </row>
    <row r="35" spans="1:11" s="84" customFormat="1" ht="22.5" customHeight="1" x14ac:dyDescent="0.3">
      <c r="A35" s="181">
        <v>31</v>
      </c>
      <c r="B35" s="98" t="s">
        <v>145</v>
      </c>
      <c r="C35" s="268"/>
      <c r="D35" s="196"/>
      <c r="E35" s="268"/>
      <c r="F35" s="208"/>
      <c r="G35" s="280"/>
      <c r="H35" s="196"/>
      <c r="I35" s="268"/>
      <c r="J35" s="385"/>
      <c r="K35" s="385"/>
    </row>
    <row r="36" spans="1:11" ht="22.5" customHeight="1" x14ac:dyDescent="0.3">
      <c r="A36" s="56">
        <v>32</v>
      </c>
      <c r="B36" s="72" t="s">
        <v>147</v>
      </c>
      <c r="C36" s="267"/>
      <c r="D36" s="136"/>
      <c r="E36" s="267"/>
      <c r="F36" s="209"/>
      <c r="G36" s="279"/>
      <c r="H36" s="136"/>
      <c r="I36" s="267"/>
      <c r="J36" s="279"/>
      <c r="K36" s="279"/>
    </row>
    <row r="37" spans="1:11" s="84" customFormat="1" ht="22.5" customHeight="1" x14ac:dyDescent="0.3">
      <c r="A37" s="181">
        <v>33</v>
      </c>
      <c r="B37" s="98" t="s">
        <v>148</v>
      </c>
      <c r="C37" s="268"/>
      <c r="D37" s="196"/>
      <c r="E37" s="268"/>
      <c r="F37" s="208"/>
      <c r="G37" s="280"/>
      <c r="H37" s="196"/>
      <c r="I37" s="268"/>
      <c r="J37" s="385"/>
      <c r="K37" s="385"/>
    </row>
    <row r="38" spans="1:11" ht="22.5" customHeight="1" x14ac:dyDescent="0.3">
      <c r="A38" s="56">
        <v>34</v>
      </c>
      <c r="B38" s="72" t="s">
        <v>96</v>
      </c>
      <c r="C38" s="267"/>
      <c r="D38" s="136"/>
      <c r="E38" s="267"/>
      <c r="F38" s="209"/>
      <c r="G38" s="279"/>
      <c r="H38" s="136"/>
      <c r="I38" s="267"/>
      <c r="J38" s="279"/>
      <c r="K38" s="279"/>
    </row>
    <row r="39" spans="1:11" s="84" customFormat="1" ht="22.5" customHeight="1" x14ac:dyDescent="0.3">
      <c r="A39" s="181">
        <v>35</v>
      </c>
      <c r="B39" s="98" t="s">
        <v>149</v>
      </c>
      <c r="C39" s="268"/>
      <c r="D39" s="196"/>
      <c r="E39" s="268"/>
      <c r="F39" s="208"/>
      <c r="G39" s="280"/>
      <c r="H39" s="196"/>
      <c r="I39" s="268"/>
      <c r="J39" s="385"/>
      <c r="K39" s="385"/>
    </row>
    <row r="40" spans="1:11" ht="22.5" customHeight="1" x14ac:dyDescent="0.3">
      <c r="A40" s="56">
        <v>36</v>
      </c>
      <c r="B40" s="72" t="s">
        <v>150</v>
      </c>
      <c r="C40" s="267"/>
      <c r="D40" s="136"/>
      <c r="E40" s="267"/>
      <c r="F40" s="209"/>
      <c r="G40" s="279"/>
      <c r="H40" s="136"/>
      <c r="I40" s="267"/>
      <c r="J40" s="279"/>
      <c r="K40" s="279"/>
    </row>
    <row r="41" spans="1:11" s="84" customFormat="1" ht="22.5" customHeight="1" x14ac:dyDescent="0.3">
      <c r="A41" s="181">
        <v>37</v>
      </c>
      <c r="B41" s="98" t="s">
        <v>97</v>
      </c>
      <c r="C41" s="268"/>
      <c r="D41" s="196"/>
      <c r="E41" s="268"/>
      <c r="F41" s="208"/>
      <c r="G41" s="280"/>
      <c r="H41" s="196"/>
      <c r="I41" s="268"/>
      <c r="J41" s="385"/>
      <c r="K41" s="385"/>
    </row>
    <row r="42" spans="1:11" ht="22.5" customHeight="1" x14ac:dyDescent="0.3">
      <c r="A42" s="56">
        <v>38</v>
      </c>
      <c r="B42" s="72" t="s">
        <v>152</v>
      </c>
      <c r="C42" s="267"/>
      <c r="D42" s="136"/>
      <c r="E42" s="267"/>
      <c r="F42" s="209"/>
      <c r="G42" s="279"/>
      <c r="H42" s="136"/>
      <c r="I42" s="267"/>
      <c r="J42" s="279"/>
      <c r="K42" s="279"/>
    </row>
    <row r="43" spans="1:11" s="84" customFormat="1" ht="22.5" customHeight="1" x14ac:dyDescent="0.3">
      <c r="A43" s="181">
        <v>39</v>
      </c>
      <c r="B43" s="98" t="s">
        <v>153</v>
      </c>
      <c r="C43" s="268"/>
      <c r="D43" s="196"/>
      <c r="E43" s="268"/>
      <c r="F43" s="208"/>
      <c r="G43" s="280"/>
      <c r="H43" s="196"/>
      <c r="I43" s="268"/>
      <c r="J43" s="385"/>
      <c r="K43" s="385"/>
    </row>
    <row r="44" spans="1:11" ht="22.5" customHeight="1" x14ac:dyDescent="0.3">
      <c r="A44" s="56">
        <v>40</v>
      </c>
      <c r="B44" s="72" t="s">
        <v>154</v>
      </c>
      <c r="C44" s="267"/>
      <c r="D44" s="136"/>
      <c r="E44" s="267"/>
      <c r="F44" s="209"/>
      <c r="G44" s="279"/>
      <c r="H44" s="136"/>
      <c r="I44" s="267"/>
      <c r="J44" s="279"/>
      <c r="K44" s="279"/>
    </row>
    <row r="45" spans="1:11" s="84" customFormat="1" ht="22.5" customHeight="1" x14ac:dyDescent="0.3">
      <c r="A45" s="181">
        <v>41</v>
      </c>
      <c r="B45" s="98" t="s">
        <v>155</v>
      </c>
      <c r="C45" s="268"/>
      <c r="D45" s="196"/>
      <c r="E45" s="268"/>
      <c r="F45" s="208"/>
      <c r="G45" s="280"/>
      <c r="H45" s="196"/>
      <c r="I45" s="268"/>
      <c r="J45" s="385"/>
      <c r="K45" s="385"/>
    </row>
    <row r="46" spans="1:11" ht="22.5" customHeight="1" x14ac:dyDescent="0.3">
      <c r="A46" s="56">
        <v>42</v>
      </c>
      <c r="B46" s="72" t="s">
        <v>156</v>
      </c>
      <c r="C46" s="267"/>
      <c r="D46" s="136"/>
      <c r="E46" s="267"/>
      <c r="F46" s="209"/>
      <c r="G46" s="279"/>
      <c r="H46" s="136"/>
      <c r="I46" s="267"/>
      <c r="J46" s="279"/>
      <c r="K46" s="279"/>
    </row>
    <row r="47" spans="1:11" s="84" customFormat="1" ht="22.5" customHeight="1" x14ac:dyDescent="0.3">
      <c r="A47" s="181">
        <v>43</v>
      </c>
      <c r="B47" s="98" t="s">
        <v>157</v>
      </c>
      <c r="C47" s="268"/>
      <c r="D47" s="196"/>
      <c r="E47" s="268"/>
      <c r="F47" s="208"/>
      <c r="G47" s="280"/>
      <c r="H47" s="196"/>
      <c r="I47" s="268"/>
      <c r="J47" s="385"/>
      <c r="K47" s="385"/>
    </row>
    <row r="48" spans="1:11" ht="22.5" customHeight="1" x14ac:dyDescent="0.3">
      <c r="A48" s="56">
        <v>44</v>
      </c>
      <c r="B48" s="72" t="s">
        <v>158</v>
      </c>
      <c r="C48" s="267"/>
      <c r="D48" s="136"/>
      <c r="E48" s="267"/>
      <c r="F48" s="209"/>
      <c r="G48" s="279"/>
      <c r="H48" s="136"/>
      <c r="I48" s="267"/>
      <c r="J48" s="279"/>
      <c r="K48" s="279"/>
    </row>
    <row r="49" spans="1:13" s="84" customFormat="1" ht="22.5" customHeight="1" x14ac:dyDescent="0.3">
      <c r="A49" s="181">
        <v>45</v>
      </c>
      <c r="B49" s="98" t="s">
        <v>159</v>
      </c>
      <c r="C49" s="268"/>
      <c r="D49" s="196"/>
      <c r="E49" s="268"/>
      <c r="F49" s="208"/>
      <c r="G49" s="280"/>
      <c r="H49" s="196"/>
      <c r="I49" s="268"/>
      <c r="J49" s="385"/>
      <c r="K49" s="385"/>
    </row>
    <row r="50" spans="1:13" ht="22.5" customHeight="1" x14ac:dyDescent="0.3">
      <c r="A50" s="56">
        <v>46</v>
      </c>
      <c r="B50" s="72" t="s">
        <v>160</v>
      </c>
      <c r="C50" s="267"/>
      <c r="D50" s="136"/>
      <c r="E50" s="267"/>
      <c r="F50" s="209"/>
      <c r="G50" s="279"/>
      <c r="H50" s="136"/>
      <c r="I50" s="267"/>
      <c r="J50" s="279"/>
      <c r="K50" s="279"/>
    </row>
    <row r="51" spans="1:13" s="84" customFormat="1" ht="22.5" customHeight="1" x14ac:dyDescent="0.3">
      <c r="A51" s="181">
        <v>47</v>
      </c>
      <c r="B51" s="98" t="s">
        <v>161</v>
      </c>
      <c r="C51" s="268"/>
      <c r="D51" s="196"/>
      <c r="E51" s="268"/>
      <c r="F51" s="208"/>
      <c r="G51" s="280"/>
      <c r="H51" s="196"/>
      <c r="I51" s="268"/>
      <c r="J51" s="385"/>
      <c r="K51" s="385"/>
    </row>
    <row r="52" spans="1:13" ht="22.5" customHeight="1" x14ac:dyDescent="0.3">
      <c r="A52" s="56">
        <v>48</v>
      </c>
      <c r="B52" s="72" t="s">
        <v>162</v>
      </c>
      <c r="C52" s="267"/>
      <c r="D52" s="136"/>
      <c r="E52" s="267"/>
      <c r="F52" s="209"/>
      <c r="G52" s="279"/>
      <c r="H52" s="136"/>
      <c r="I52" s="267"/>
      <c r="J52" s="279"/>
      <c r="K52" s="279"/>
    </row>
    <row r="53" spans="1:13" s="84" customFormat="1" ht="22.5" customHeight="1" x14ac:dyDescent="0.3">
      <c r="A53" s="181">
        <v>49</v>
      </c>
      <c r="B53" s="98" t="s">
        <v>163</v>
      </c>
      <c r="C53" s="268"/>
      <c r="D53" s="196"/>
      <c r="E53" s="268"/>
      <c r="F53" s="208"/>
      <c r="G53" s="280"/>
      <c r="H53" s="196"/>
      <c r="I53" s="268"/>
      <c r="J53" s="385"/>
      <c r="K53" s="385"/>
    </row>
    <row r="54" spans="1:13" ht="22.5" customHeight="1" x14ac:dyDescent="0.3">
      <c r="A54" s="56">
        <v>50</v>
      </c>
      <c r="B54" s="72" t="s">
        <v>165</v>
      </c>
      <c r="C54" s="267"/>
      <c r="D54" s="136"/>
      <c r="E54" s="267"/>
      <c r="F54" s="209"/>
      <c r="G54" s="279"/>
      <c r="H54" s="136"/>
      <c r="I54" s="267"/>
      <c r="J54" s="279"/>
      <c r="K54" s="279"/>
    </row>
    <row r="55" spans="1:13" s="84" customFormat="1" ht="22.5" customHeight="1" x14ac:dyDescent="0.3">
      <c r="A55" s="181">
        <v>51</v>
      </c>
      <c r="B55" s="98" t="s">
        <v>166</v>
      </c>
      <c r="C55" s="268"/>
      <c r="D55" s="196"/>
      <c r="E55" s="268"/>
      <c r="F55" s="208"/>
      <c r="G55" s="280"/>
      <c r="H55" s="196"/>
      <c r="I55" s="268"/>
      <c r="J55" s="385"/>
      <c r="K55" s="385"/>
    </row>
    <row r="56" spans="1:13" ht="22.5" customHeight="1" x14ac:dyDescent="0.3">
      <c r="A56" s="182">
        <v>52</v>
      </c>
      <c r="B56" s="170" t="s">
        <v>167</v>
      </c>
      <c r="C56" s="269"/>
      <c r="D56" s="197"/>
      <c r="E56" s="269"/>
      <c r="F56" s="210"/>
      <c r="G56" s="281"/>
      <c r="H56" s="197"/>
      <c r="I56" s="267"/>
      <c r="J56" s="279"/>
      <c r="K56" s="279"/>
    </row>
    <row r="57" spans="1:13" ht="22.5" customHeight="1" x14ac:dyDescent="0.3">
      <c r="A57" s="183">
        <v>53</v>
      </c>
      <c r="B57" s="114" t="s">
        <v>168</v>
      </c>
      <c r="C57" s="270"/>
      <c r="D57" s="198"/>
      <c r="E57" s="270"/>
      <c r="F57" s="211"/>
      <c r="G57" s="276"/>
      <c r="H57" s="198"/>
      <c r="I57" s="270"/>
      <c r="J57" s="385"/>
      <c r="K57" s="385"/>
    </row>
    <row r="58" spans="1:13" ht="20.25" x14ac:dyDescent="0.3">
      <c r="A58" s="182">
        <v>54</v>
      </c>
      <c r="B58" s="170" t="s">
        <v>170</v>
      </c>
      <c r="C58" s="269"/>
      <c r="D58" s="197"/>
      <c r="E58" s="269"/>
      <c r="F58" s="210"/>
      <c r="G58" s="281"/>
      <c r="H58" s="197"/>
      <c r="I58" s="269"/>
      <c r="J58" s="279"/>
      <c r="K58" s="279"/>
    </row>
    <row r="59" spans="1:13" ht="20.25" x14ac:dyDescent="0.3">
      <c r="A59" s="183">
        <v>55</v>
      </c>
      <c r="B59" s="114" t="s">
        <v>171</v>
      </c>
      <c r="C59" s="270"/>
      <c r="D59" s="198"/>
      <c r="E59" s="270"/>
      <c r="F59" s="211"/>
      <c r="G59" s="276"/>
      <c r="H59" s="198"/>
      <c r="I59" s="270"/>
      <c r="J59" s="386"/>
      <c r="K59" s="386"/>
      <c r="L59" s="87"/>
      <c r="M59" s="87"/>
    </row>
    <row r="60" spans="1:13" ht="20.25" x14ac:dyDescent="0.3">
      <c r="A60" s="182">
        <v>56</v>
      </c>
      <c r="B60" s="156" t="s">
        <v>172</v>
      </c>
      <c r="C60" s="269"/>
      <c r="D60" s="197"/>
      <c r="E60" s="269"/>
      <c r="F60" s="210"/>
      <c r="G60" s="281"/>
      <c r="H60" s="197"/>
      <c r="I60" s="269"/>
      <c r="J60" s="281"/>
      <c r="K60" s="281"/>
      <c r="L60" s="87"/>
      <c r="M60" s="87"/>
    </row>
    <row r="61" spans="1:13" ht="20.25" x14ac:dyDescent="0.3">
      <c r="A61" s="183">
        <v>57</v>
      </c>
      <c r="B61" s="106" t="s">
        <v>173</v>
      </c>
      <c r="C61" s="270"/>
      <c r="D61" s="198"/>
      <c r="E61" s="270"/>
      <c r="F61" s="211"/>
      <c r="G61" s="276"/>
      <c r="H61" s="198"/>
      <c r="I61" s="270"/>
      <c r="J61" s="386"/>
      <c r="K61" s="386"/>
      <c r="L61" s="87"/>
      <c r="M61" s="87"/>
    </row>
    <row r="62" spans="1:13" ht="20.25" x14ac:dyDescent="0.3">
      <c r="A62" s="182">
        <v>58</v>
      </c>
      <c r="B62" s="156" t="s">
        <v>174</v>
      </c>
      <c r="C62" s="269"/>
      <c r="D62" s="197"/>
      <c r="E62" s="269"/>
      <c r="F62" s="210"/>
      <c r="G62" s="281"/>
      <c r="H62" s="197"/>
      <c r="I62" s="269"/>
      <c r="J62" s="281"/>
      <c r="K62" s="281"/>
      <c r="L62" s="87"/>
      <c r="M62" s="87"/>
    </row>
    <row r="63" spans="1:13" ht="20.25" x14ac:dyDescent="0.3">
      <c r="A63" s="183">
        <v>59</v>
      </c>
      <c r="B63" s="108" t="s">
        <v>175</v>
      </c>
      <c r="C63" s="270"/>
      <c r="D63" s="198"/>
      <c r="E63" s="270"/>
      <c r="F63" s="198"/>
      <c r="G63" s="276"/>
      <c r="H63" s="198"/>
      <c r="I63" s="270"/>
      <c r="J63" s="386"/>
      <c r="K63" s="386"/>
    </row>
    <row r="64" spans="1:13" ht="20.25" x14ac:dyDescent="0.3">
      <c r="A64" s="184">
        <v>60</v>
      </c>
      <c r="B64" s="154" t="s">
        <v>176</v>
      </c>
      <c r="C64" s="269"/>
      <c r="D64" s="197"/>
      <c r="E64" s="269"/>
      <c r="F64" s="197"/>
      <c r="G64" s="281"/>
      <c r="H64" s="197"/>
      <c r="I64" s="269"/>
      <c r="J64" s="281"/>
      <c r="K64" s="281"/>
    </row>
    <row r="65" spans="1:11" ht="20.25" x14ac:dyDescent="0.3">
      <c r="A65" s="185">
        <v>61</v>
      </c>
      <c r="B65" s="14" t="s">
        <v>177</v>
      </c>
      <c r="C65" s="271"/>
      <c r="D65" s="67"/>
      <c r="E65" s="271"/>
      <c r="F65" s="67"/>
      <c r="G65" s="282"/>
      <c r="H65" s="67"/>
      <c r="I65" s="271"/>
      <c r="J65" s="386"/>
      <c r="K65" s="386"/>
    </row>
    <row r="66" spans="1:11" ht="21" thickBot="1" x14ac:dyDescent="0.35">
      <c r="A66" s="186">
        <v>62</v>
      </c>
      <c r="B66" s="187" t="s">
        <v>178</v>
      </c>
      <c r="C66" s="272"/>
      <c r="D66" s="251"/>
      <c r="E66" s="272"/>
      <c r="F66" s="251"/>
      <c r="G66" s="283"/>
      <c r="H66" s="251"/>
      <c r="I66" s="272"/>
      <c r="J66" s="388"/>
      <c r="K66" s="388"/>
    </row>
    <row r="67" spans="1:11" ht="20.25" x14ac:dyDescent="0.3">
      <c r="D67" s="206"/>
      <c r="G67" s="207"/>
      <c r="J67" s="382"/>
      <c r="K67" s="382"/>
    </row>
    <row r="68" spans="1:11" s="376" customFormat="1" ht="20.25" x14ac:dyDescent="0.3">
      <c r="B68" s="376" t="s">
        <v>37</v>
      </c>
      <c r="C68" s="377"/>
      <c r="D68" s="377"/>
      <c r="E68" s="377"/>
      <c r="F68" s="377"/>
      <c r="G68" s="377"/>
      <c r="H68" s="377"/>
      <c r="I68" s="377"/>
      <c r="J68" s="381"/>
      <c r="K68" s="381"/>
    </row>
    <row r="69" spans="1:11" s="376" customFormat="1" ht="20.25" x14ac:dyDescent="0.3">
      <c r="B69" s="376" t="s">
        <v>186</v>
      </c>
      <c r="C69" s="378"/>
      <c r="D69" s="378"/>
      <c r="E69" s="378"/>
      <c r="F69" s="378"/>
      <c r="G69" s="378"/>
      <c r="H69" s="378"/>
      <c r="I69" s="378"/>
      <c r="J69" s="381"/>
      <c r="K69" s="381"/>
    </row>
  </sheetData>
  <printOptions horizontalCentered="1"/>
  <pageMargins left="0.67" right="0.65" top="0.71" bottom="0.59" header="0.34" footer="0.3"/>
  <pageSetup scale="49" orientation="portrait" r:id="rId1"/>
  <headerFooter>
    <oddHeader>&amp;C&amp;"Arial,Bold"&amp;22Milling and Baking Quality Scores&amp;X1</oddHeader>
    <oddFooter>&amp;L&amp;"Arial,Bold"&amp;16 &amp;X1 &amp;XSeed kindly supplied to USDA-ARS Wooster Quality Lab by Carl Griffey, Va Tech.&amp;R&amp;"Arial,Bold"&amp;12 &amp;18 &amp;14 21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"/>
  <sheetViews>
    <sheetView zoomScaleNormal="100" zoomScaleSheetLayoutView="50" workbookViewId="0">
      <selection activeCell="C4" sqref="C4:N69"/>
    </sheetView>
  </sheetViews>
  <sheetFormatPr defaultColWidth="9" defaultRowHeight="20.25" customHeight="1" x14ac:dyDescent="0.25"/>
  <cols>
    <col min="1" max="1" width="6.33203125" style="16" customWidth="1"/>
    <col min="2" max="2" width="37.33203125" style="16" customWidth="1"/>
    <col min="3" max="3" width="15.33203125" style="15" customWidth="1"/>
    <col min="4" max="4" width="5.33203125" style="103" customWidth="1"/>
    <col min="5" max="5" width="15.33203125" style="21" customWidth="1"/>
    <col min="6" max="6" width="5.33203125" style="6" customWidth="1"/>
    <col min="7" max="7" width="15.33203125" style="15" customWidth="1"/>
    <col min="8" max="8" width="5.33203125" style="6" customWidth="1"/>
    <col min="9" max="9" width="15.33203125" style="18" customWidth="1"/>
    <col min="10" max="10" width="5.33203125" style="6" customWidth="1"/>
    <col min="11" max="11" width="15" style="18" customWidth="1"/>
    <col min="12" max="12" width="5.33203125" style="6" customWidth="1"/>
    <col min="13" max="13" width="15.33203125" style="18" customWidth="1"/>
    <col min="14" max="14" width="5.33203125" style="18" customWidth="1"/>
    <col min="15" max="15" width="5.33203125" style="13" customWidth="1"/>
    <col min="16" max="16" width="16" style="28" hidden="1" customWidth="1"/>
    <col min="17" max="19" width="16" style="15" customWidth="1"/>
    <col min="20" max="23" width="9" style="15"/>
    <col min="24" max="24" width="10.33203125" style="15" bestFit="1" customWidth="1"/>
    <col min="25" max="25" width="11.83203125" style="15" bestFit="1" customWidth="1"/>
    <col min="26" max="27" width="9" style="15"/>
    <col min="28" max="28" width="11.1640625" style="15" bestFit="1" customWidth="1"/>
    <col min="29" max="16384" width="9" style="15"/>
  </cols>
  <sheetData>
    <row r="1" spans="1:28" ht="20.25" customHeight="1" x14ac:dyDescent="0.25">
      <c r="A1" s="15"/>
      <c r="B1" s="15" t="s">
        <v>15</v>
      </c>
      <c r="C1" s="15" t="s">
        <v>20</v>
      </c>
      <c r="E1" s="15" t="s">
        <v>20</v>
      </c>
      <c r="F1" s="8"/>
      <c r="G1" s="15" t="s">
        <v>20</v>
      </c>
      <c r="I1" s="15"/>
      <c r="J1" s="8"/>
      <c r="K1" s="15"/>
      <c r="L1" s="8"/>
      <c r="M1" s="15"/>
      <c r="N1" s="15"/>
      <c r="O1" s="6"/>
      <c r="P1" s="8"/>
      <c r="Q1" s="8"/>
      <c r="R1" s="8"/>
      <c r="S1" s="8"/>
    </row>
    <row r="2" spans="1:28" ht="20.25" customHeight="1" x14ac:dyDescent="0.25">
      <c r="A2" s="15"/>
      <c r="B2" s="15" t="s">
        <v>16</v>
      </c>
      <c r="C2" s="15" t="s">
        <v>17</v>
      </c>
      <c r="E2" s="15" t="s">
        <v>18</v>
      </c>
      <c r="F2" s="8"/>
      <c r="G2" s="15" t="s">
        <v>19</v>
      </c>
      <c r="I2" s="15" t="s">
        <v>39</v>
      </c>
      <c r="J2" s="8"/>
      <c r="K2" s="15" t="s">
        <v>38</v>
      </c>
      <c r="L2" s="8"/>
      <c r="M2" s="15" t="s">
        <v>24</v>
      </c>
      <c r="N2" s="15"/>
      <c r="O2" s="6"/>
      <c r="P2" s="8"/>
      <c r="Q2" s="8"/>
      <c r="R2" s="8"/>
      <c r="S2" s="8"/>
    </row>
    <row r="3" spans="1:28" ht="20.25" customHeight="1" thickBot="1" x14ac:dyDescent="0.3">
      <c r="A3" s="15"/>
      <c r="B3" s="15"/>
      <c r="D3" s="12" t="s">
        <v>14</v>
      </c>
      <c r="F3" s="8" t="s">
        <v>14</v>
      </c>
      <c r="H3" s="8" t="s">
        <v>14</v>
      </c>
      <c r="I3" s="15"/>
      <c r="J3" s="8" t="s">
        <v>14</v>
      </c>
      <c r="K3" s="15"/>
      <c r="L3" s="8" t="s">
        <v>14</v>
      </c>
      <c r="M3" s="15"/>
      <c r="N3" s="6" t="s">
        <v>14</v>
      </c>
      <c r="P3" s="7"/>
      <c r="Q3" s="7"/>
      <c r="R3" s="7"/>
      <c r="S3" s="7"/>
    </row>
    <row r="4" spans="1:28" s="57" customFormat="1" ht="20.25" customHeight="1" x14ac:dyDescent="0.3">
      <c r="A4" s="303">
        <v>1</v>
      </c>
      <c r="B4" s="304" t="s">
        <v>5</v>
      </c>
      <c r="C4" s="137"/>
      <c r="D4" s="88"/>
      <c r="E4" s="363"/>
      <c r="F4" s="364"/>
      <c r="G4" s="365"/>
      <c r="H4" s="366"/>
      <c r="I4" s="365"/>
      <c r="J4" s="364"/>
      <c r="K4" s="367"/>
      <c r="L4" s="366"/>
      <c r="M4" s="365"/>
      <c r="N4" s="366"/>
      <c r="P4" s="167"/>
      <c r="Q4" s="167"/>
      <c r="R4" s="167"/>
      <c r="S4" s="167"/>
      <c r="T4" s="171"/>
      <c r="U4" s="168"/>
      <c r="V4" s="163"/>
      <c r="W4" s="166"/>
      <c r="X4" s="163"/>
      <c r="Y4" s="164"/>
    </row>
    <row r="5" spans="1:28" ht="20.25" customHeight="1" x14ac:dyDescent="0.3">
      <c r="A5" s="213">
        <v>2</v>
      </c>
      <c r="B5" s="138" t="s">
        <v>95</v>
      </c>
      <c r="C5" s="67"/>
      <c r="D5" s="195"/>
      <c r="E5" s="350"/>
      <c r="F5" s="219"/>
      <c r="G5" s="298"/>
      <c r="H5" s="351"/>
      <c r="I5" s="298"/>
      <c r="J5" s="219"/>
      <c r="K5" s="352"/>
      <c r="L5" s="351"/>
      <c r="M5" s="298"/>
      <c r="N5" s="351"/>
      <c r="P5" s="344"/>
      <c r="Q5" s="344"/>
      <c r="R5" s="344"/>
      <c r="S5" s="344"/>
      <c r="T5" s="346"/>
      <c r="U5" s="345"/>
      <c r="V5" s="347"/>
      <c r="W5" s="348"/>
      <c r="X5" s="347"/>
      <c r="Y5" s="349"/>
    </row>
    <row r="6" spans="1:28" s="57" customFormat="1" ht="20.25" customHeight="1" x14ac:dyDescent="0.3">
      <c r="A6" s="214">
        <v>3</v>
      </c>
      <c r="B6" s="72" t="s">
        <v>48</v>
      </c>
      <c r="C6" s="136"/>
      <c r="D6" s="89"/>
      <c r="E6" s="261"/>
      <c r="F6" s="192"/>
      <c r="G6" s="197"/>
      <c r="H6" s="194"/>
      <c r="I6" s="197"/>
      <c r="J6" s="192"/>
      <c r="K6" s="295"/>
      <c r="L6" s="194"/>
      <c r="M6" s="197"/>
      <c r="N6" s="194"/>
      <c r="P6" s="167"/>
      <c r="Q6" s="167"/>
      <c r="R6" s="167"/>
      <c r="S6" s="167"/>
      <c r="T6" s="171"/>
      <c r="U6" s="168"/>
      <c r="V6" s="163"/>
      <c r="W6" s="166"/>
      <c r="X6" s="163"/>
      <c r="Y6" s="164"/>
    </row>
    <row r="7" spans="1:28" ht="20.25" customHeight="1" x14ac:dyDescent="0.3">
      <c r="A7" s="213">
        <v>4</v>
      </c>
      <c r="B7" s="138" t="s">
        <v>50</v>
      </c>
      <c r="C7" s="67"/>
      <c r="D7" s="195"/>
      <c r="E7" s="350"/>
      <c r="F7" s="219"/>
      <c r="G7" s="298"/>
      <c r="H7" s="351"/>
      <c r="I7" s="298"/>
      <c r="J7" s="219"/>
      <c r="K7" s="352"/>
      <c r="L7" s="351"/>
      <c r="M7" s="298"/>
      <c r="N7" s="351"/>
      <c r="P7" s="344"/>
      <c r="Q7" s="344"/>
      <c r="R7" s="344"/>
      <c r="S7" s="344"/>
      <c r="T7" s="346"/>
      <c r="U7" s="345"/>
      <c r="V7" s="347"/>
      <c r="W7" s="348"/>
      <c r="X7" s="347"/>
      <c r="Y7" s="349"/>
    </row>
    <row r="8" spans="1:28" s="57" customFormat="1" ht="20.25" customHeight="1" x14ac:dyDescent="0.3">
      <c r="A8" s="214">
        <v>5</v>
      </c>
      <c r="B8" s="72" t="s">
        <v>117</v>
      </c>
      <c r="C8" s="136"/>
      <c r="D8" s="89"/>
      <c r="E8" s="261"/>
      <c r="F8" s="192"/>
      <c r="G8" s="197"/>
      <c r="H8" s="194"/>
      <c r="I8" s="197"/>
      <c r="J8" s="192"/>
      <c r="K8" s="295"/>
      <c r="L8" s="194"/>
      <c r="M8" s="197"/>
      <c r="N8" s="194"/>
      <c r="P8" s="167"/>
      <c r="Q8" s="167"/>
      <c r="R8" s="167"/>
      <c r="S8" s="167"/>
      <c r="T8" s="171"/>
      <c r="U8" s="168"/>
      <c r="V8" s="163"/>
      <c r="W8" s="165"/>
      <c r="X8" s="163"/>
      <c r="Y8" s="164"/>
    </row>
    <row r="9" spans="1:28" ht="20.25" customHeight="1" x14ac:dyDescent="0.3">
      <c r="A9" s="213">
        <v>6</v>
      </c>
      <c r="B9" s="138" t="s">
        <v>118</v>
      </c>
      <c r="C9" s="67"/>
      <c r="D9" s="195"/>
      <c r="E9" s="350"/>
      <c r="F9" s="219"/>
      <c r="G9" s="298"/>
      <c r="H9" s="351"/>
      <c r="I9" s="298"/>
      <c r="J9" s="219"/>
      <c r="K9" s="352"/>
      <c r="L9" s="351"/>
      <c r="M9" s="298"/>
      <c r="N9" s="351"/>
      <c r="P9" s="344"/>
      <c r="Q9" s="344"/>
      <c r="R9" s="344"/>
      <c r="S9" s="344"/>
      <c r="T9" s="346"/>
      <c r="U9" s="345"/>
      <c r="V9" s="347"/>
      <c r="W9" s="348"/>
      <c r="X9" s="347"/>
      <c r="Y9" s="349"/>
      <c r="AB9" s="22"/>
    </row>
    <row r="10" spans="1:28" s="57" customFormat="1" ht="20.25" customHeight="1" x14ac:dyDescent="0.3">
      <c r="A10" s="214">
        <v>7</v>
      </c>
      <c r="B10" s="72" t="s">
        <v>120</v>
      </c>
      <c r="C10" s="136"/>
      <c r="D10" s="89"/>
      <c r="E10" s="261"/>
      <c r="F10" s="192"/>
      <c r="G10" s="197"/>
      <c r="H10" s="194"/>
      <c r="I10" s="197"/>
      <c r="J10" s="192"/>
      <c r="K10" s="295"/>
      <c r="L10" s="194"/>
      <c r="M10" s="197"/>
      <c r="N10" s="194"/>
      <c r="P10" s="167"/>
      <c r="Q10" s="167"/>
      <c r="R10" s="167"/>
      <c r="S10" s="167"/>
      <c r="T10" s="171"/>
      <c r="U10" s="168"/>
      <c r="V10" s="163"/>
      <c r="W10" s="165"/>
      <c r="X10" s="163"/>
      <c r="Y10" s="164"/>
    </row>
    <row r="11" spans="1:28" ht="20.25" customHeight="1" x14ac:dyDescent="0.3">
      <c r="A11" s="213">
        <v>8</v>
      </c>
      <c r="B11" s="138" t="s">
        <v>121</v>
      </c>
      <c r="C11" s="67"/>
      <c r="D11" s="195"/>
      <c r="E11" s="350"/>
      <c r="F11" s="219"/>
      <c r="G11" s="298"/>
      <c r="H11" s="351"/>
      <c r="I11" s="298"/>
      <c r="J11" s="219"/>
      <c r="K11" s="352"/>
      <c r="L11" s="351"/>
      <c r="M11" s="298"/>
      <c r="N11" s="351"/>
      <c r="P11" s="344"/>
      <c r="Q11" s="344"/>
      <c r="R11" s="344"/>
      <c r="S11" s="344"/>
      <c r="T11" s="346"/>
      <c r="U11" s="345"/>
      <c r="V11" s="347"/>
      <c r="W11" s="348"/>
      <c r="X11" s="347"/>
      <c r="Y11" s="349"/>
    </row>
    <row r="12" spans="1:28" s="57" customFormat="1" ht="20.25" customHeight="1" x14ac:dyDescent="0.3">
      <c r="A12" s="214">
        <v>9</v>
      </c>
      <c r="B12" s="72" t="s">
        <v>122</v>
      </c>
      <c r="C12" s="136"/>
      <c r="D12" s="89"/>
      <c r="E12" s="261"/>
      <c r="F12" s="192"/>
      <c r="G12" s="197"/>
      <c r="H12" s="194"/>
      <c r="I12" s="197"/>
      <c r="J12" s="192"/>
      <c r="K12" s="295"/>
      <c r="L12" s="194"/>
      <c r="M12" s="197"/>
      <c r="N12" s="194"/>
      <c r="P12" s="167"/>
      <c r="Q12" s="167"/>
      <c r="R12" s="167"/>
      <c r="S12" s="167"/>
      <c r="T12" s="171"/>
      <c r="U12" s="168"/>
      <c r="V12" s="163"/>
      <c r="W12" s="165"/>
      <c r="X12" s="163"/>
      <c r="Y12" s="164"/>
    </row>
    <row r="13" spans="1:28" ht="20.25" customHeight="1" x14ac:dyDescent="0.3">
      <c r="A13" s="213">
        <v>10</v>
      </c>
      <c r="B13" s="138" t="s">
        <v>123</v>
      </c>
      <c r="C13" s="67"/>
      <c r="D13" s="195"/>
      <c r="E13" s="350"/>
      <c r="F13" s="219"/>
      <c r="G13" s="298"/>
      <c r="H13" s="351"/>
      <c r="I13" s="298"/>
      <c r="J13" s="219"/>
      <c r="K13" s="352"/>
      <c r="L13" s="351"/>
      <c r="M13" s="298"/>
      <c r="N13" s="351"/>
      <c r="P13" s="344"/>
      <c r="Q13" s="344"/>
      <c r="R13" s="344"/>
      <c r="S13" s="344"/>
      <c r="T13" s="346"/>
      <c r="U13" s="345"/>
      <c r="V13" s="347"/>
      <c r="W13" s="348"/>
      <c r="X13" s="347"/>
      <c r="Y13" s="349"/>
    </row>
    <row r="14" spans="1:28" s="57" customFormat="1" ht="20.25" customHeight="1" x14ac:dyDescent="0.3">
      <c r="A14" s="214">
        <v>11</v>
      </c>
      <c r="B14" s="72" t="s">
        <v>124</v>
      </c>
      <c r="C14" s="136"/>
      <c r="D14" s="89"/>
      <c r="E14" s="261"/>
      <c r="F14" s="192"/>
      <c r="G14" s="197"/>
      <c r="H14" s="194"/>
      <c r="I14" s="197"/>
      <c r="J14" s="192"/>
      <c r="K14" s="295"/>
      <c r="L14" s="194"/>
      <c r="M14" s="197"/>
      <c r="N14" s="194"/>
      <c r="P14" s="167"/>
      <c r="Q14" s="167"/>
      <c r="R14" s="167"/>
      <c r="S14" s="167"/>
      <c r="T14" s="171"/>
      <c r="U14" s="168"/>
      <c r="V14" s="163"/>
      <c r="W14" s="165"/>
      <c r="X14" s="163"/>
      <c r="Y14" s="164"/>
    </row>
    <row r="15" spans="1:28" ht="20.25" customHeight="1" x14ac:dyDescent="0.3">
      <c r="A15" s="213">
        <v>12</v>
      </c>
      <c r="B15" s="138" t="s">
        <v>125</v>
      </c>
      <c r="C15" s="67"/>
      <c r="D15" s="195"/>
      <c r="E15" s="350"/>
      <c r="F15" s="219"/>
      <c r="G15" s="298"/>
      <c r="H15" s="351"/>
      <c r="I15" s="298"/>
      <c r="J15" s="219"/>
      <c r="K15" s="352"/>
      <c r="L15" s="351"/>
      <c r="M15" s="298"/>
      <c r="N15" s="351"/>
      <c r="P15" s="344"/>
      <c r="Q15" s="344"/>
      <c r="R15" s="344"/>
      <c r="S15" s="344"/>
      <c r="T15" s="346"/>
      <c r="U15" s="345"/>
      <c r="V15" s="347"/>
      <c r="W15" s="348"/>
      <c r="X15" s="347"/>
      <c r="Y15" s="349"/>
    </row>
    <row r="16" spans="1:28" s="57" customFormat="1" ht="20.25" customHeight="1" x14ac:dyDescent="0.3">
      <c r="A16" s="214">
        <v>13</v>
      </c>
      <c r="B16" s="72" t="s">
        <v>126</v>
      </c>
      <c r="C16" s="136"/>
      <c r="D16" s="89"/>
      <c r="E16" s="261"/>
      <c r="F16" s="192"/>
      <c r="G16" s="197"/>
      <c r="H16" s="194"/>
      <c r="I16" s="197"/>
      <c r="J16" s="192"/>
      <c r="K16" s="295"/>
      <c r="L16" s="194"/>
      <c r="M16" s="197"/>
      <c r="N16" s="194"/>
      <c r="P16" s="167"/>
      <c r="Q16" s="167"/>
      <c r="R16" s="167"/>
      <c r="S16" s="167"/>
      <c r="T16" s="171"/>
      <c r="U16" s="168"/>
      <c r="V16" s="163"/>
      <c r="W16" s="165"/>
      <c r="X16" s="163"/>
      <c r="Y16" s="164"/>
    </row>
    <row r="17" spans="1:25" ht="20.25" customHeight="1" x14ac:dyDescent="0.3">
      <c r="A17" s="213">
        <v>14</v>
      </c>
      <c r="B17" s="138" t="s">
        <v>127</v>
      </c>
      <c r="C17" s="67"/>
      <c r="D17" s="195"/>
      <c r="E17" s="350"/>
      <c r="F17" s="219"/>
      <c r="G17" s="298"/>
      <c r="H17" s="351"/>
      <c r="I17" s="298"/>
      <c r="J17" s="219"/>
      <c r="K17" s="352"/>
      <c r="L17" s="351"/>
      <c r="M17" s="298"/>
      <c r="N17" s="351"/>
      <c r="P17" s="344"/>
      <c r="Q17" s="344"/>
      <c r="R17" s="344"/>
      <c r="S17" s="344"/>
      <c r="T17" s="346"/>
      <c r="U17" s="345"/>
      <c r="V17" s="347"/>
      <c r="W17" s="348"/>
      <c r="X17" s="347"/>
      <c r="Y17" s="349"/>
    </row>
    <row r="18" spans="1:25" s="57" customFormat="1" ht="20.25" customHeight="1" x14ac:dyDescent="0.3">
      <c r="A18" s="214">
        <v>15</v>
      </c>
      <c r="B18" s="72" t="s">
        <v>128</v>
      </c>
      <c r="C18" s="136"/>
      <c r="D18" s="89"/>
      <c r="E18" s="261"/>
      <c r="F18" s="192"/>
      <c r="G18" s="197"/>
      <c r="H18" s="194"/>
      <c r="I18" s="197"/>
      <c r="J18" s="192"/>
      <c r="K18" s="295"/>
      <c r="L18" s="194"/>
      <c r="M18" s="197"/>
      <c r="N18" s="194"/>
      <c r="P18" s="167"/>
      <c r="Q18" s="167"/>
      <c r="R18" s="167"/>
      <c r="S18" s="167"/>
      <c r="T18" s="171"/>
      <c r="U18" s="168"/>
      <c r="V18" s="163"/>
      <c r="W18" s="165"/>
      <c r="X18" s="163"/>
      <c r="Y18" s="164"/>
    </row>
    <row r="19" spans="1:25" ht="20.25" customHeight="1" x14ac:dyDescent="0.3">
      <c r="A19" s="213">
        <v>16</v>
      </c>
      <c r="B19" s="138" t="s">
        <v>129</v>
      </c>
      <c r="C19" s="67"/>
      <c r="D19" s="195"/>
      <c r="E19" s="350"/>
      <c r="F19" s="219"/>
      <c r="G19" s="298"/>
      <c r="H19" s="351"/>
      <c r="I19" s="298"/>
      <c r="J19" s="219"/>
      <c r="K19" s="352"/>
      <c r="L19" s="351"/>
      <c r="M19" s="298"/>
      <c r="N19" s="351"/>
      <c r="P19" s="344"/>
      <c r="Q19" s="344"/>
      <c r="R19" s="344"/>
      <c r="S19" s="344"/>
      <c r="T19" s="346"/>
      <c r="U19" s="345"/>
      <c r="V19" s="347"/>
      <c r="W19" s="348"/>
      <c r="X19" s="347"/>
      <c r="Y19" s="349"/>
    </row>
    <row r="20" spans="1:25" s="57" customFormat="1" ht="20.25" customHeight="1" x14ac:dyDescent="0.3">
      <c r="A20" s="214">
        <v>17</v>
      </c>
      <c r="B20" s="72" t="s">
        <v>130</v>
      </c>
      <c r="C20" s="136"/>
      <c r="D20" s="89"/>
      <c r="E20" s="261"/>
      <c r="F20" s="192"/>
      <c r="G20" s="197"/>
      <c r="H20" s="194"/>
      <c r="I20" s="197"/>
      <c r="J20" s="192"/>
      <c r="K20" s="295"/>
      <c r="L20" s="194"/>
      <c r="M20" s="197"/>
      <c r="N20" s="194"/>
      <c r="P20" s="167"/>
      <c r="Q20" s="167"/>
      <c r="R20" s="167"/>
      <c r="S20" s="167"/>
      <c r="T20" s="171"/>
      <c r="U20" s="168"/>
      <c r="V20" s="163"/>
      <c r="W20" s="165"/>
      <c r="X20" s="163"/>
      <c r="Y20" s="164"/>
    </row>
    <row r="21" spans="1:25" ht="20.25" customHeight="1" x14ac:dyDescent="0.3">
      <c r="A21" s="213">
        <v>18</v>
      </c>
      <c r="B21" s="138" t="s">
        <v>131</v>
      </c>
      <c r="C21" s="67"/>
      <c r="D21" s="195"/>
      <c r="E21" s="350"/>
      <c r="F21" s="219"/>
      <c r="G21" s="298"/>
      <c r="H21" s="351"/>
      <c r="I21" s="298"/>
      <c r="J21" s="219"/>
      <c r="K21" s="352"/>
      <c r="L21" s="351"/>
      <c r="M21" s="298"/>
      <c r="N21" s="351"/>
      <c r="P21" s="344"/>
      <c r="Q21" s="344"/>
      <c r="R21" s="344"/>
      <c r="S21" s="344"/>
      <c r="T21" s="346"/>
      <c r="U21" s="345"/>
      <c r="V21" s="347"/>
      <c r="W21" s="348"/>
      <c r="X21" s="347"/>
      <c r="Y21" s="349"/>
    </row>
    <row r="22" spans="1:25" s="57" customFormat="1" ht="20.25" customHeight="1" x14ac:dyDescent="0.3">
      <c r="A22" s="214">
        <v>19</v>
      </c>
      <c r="B22" s="72" t="s">
        <v>132</v>
      </c>
      <c r="C22" s="136"/>
      <c r="D22" s="89"/>
      <c r="E22" s="261"/>
      <c r="F22" s="192"/>
      <c r="G22" s="197"/>
      <c r="H22" s="194"/>
      <c r="I22" s="197"/>
      <c r="J22" s="192"/>
      <c r="K22" s="295"/>
      <c r="L22" s="194"/>
      <c r="M22" s="197"/>
      <c r="N22" s="194"/>
      <c r="P22" s="167"/>
      <c r="Q22" s="167"/>
      <c r="R22" s="167"/>
      <c r="S22" s="167"/>
      <c r="T22" s="171"/>
      <c r="U22" s="168"/>
      <c r="V22" s="163"/>
      <c r="W22" s="165"/>
      <c r="X22" s="163"/>
      <c r="Y22" s="164"/>
    </row>
    <row r="23" spans="1:25" ht="20.25" customHeight="1" x14ac:dyDescent="0.3">
      <c r="A23" s="213">
        <v>20</v>
      </c>
      <c r="B23" s="138" t="s">
        <v>133</v>
      </c>
      <c r="C23" s="67"/>
      <c r="D23" s="195"/>
      <c r="E23" s="350"/>
      <c r="F23" s="219"/>
      <c r="G23" s="298"/>
      <c r="H23" s="351"/>
      <c r="I23" s="298"/>
      <c r="J23" s="219"/>
      <c r="K23" s="352"/>
      <c r="L23" s="351"/>
      <c r="M23" s="298"/>
      <c r="N23" s="351"/>
      <c r="P23" s="344"/>
      <c r="Q23" s="344"/>
      <c r="R23" s="344"/>
      <c r="S23" s="344"/>
      <c r="T23" s="346"/>
      <c r="U23" s="345"/>
      <c r="V23" s="347"/>
      <c r="W23" s="348"/>
      <c r="X23" s="347"/>
      <c r="Y23" s="349"/>
    </row>
    <row r="24" spans="1:25" s="57" customFormat="1" ht="20.25" customHeight="1" x14ac:dyDescent="0.3">
      <c r="A24" s="214">
        <v>21</v>
      </c>
      <c r="B24" s="72" t="s">
        <v>135</v>
      </c>
      <c r="C24" s="136"/>
      <c r="D24" s="89"/>
      <c r="E24" s="261"/>
      <c r="F24" s="192"/>
      <c r="G24" s="197"/>
      <c r="H24" s="194"/>
      <c r="I24" s="197"/>
      <c r="J24" s="192"/>
      <c r="K24" s="295"/>
      <c r="L24" s="194"/>
      <c r="M24" s="197"/>
      <c r="N24" s="194"/>
      <c r="P24" s="167"/>
      <c r="Q24" s="167"/>
      <c r="R24" s="167"/>
      <c r="S24" s="167"/>
      <c r="T24" s="171"/>
      <c r="U24" s="168"/>
      <c r="V24" s="163"/>
      <c r="W24" s="165"/>
      <c r="X24" s="163"/>
      <c r="Y24" s="164"/>
    </row>
    <row r="25" spans="1:25" ht="20.25" customHeight="1" x14ac:dyDescent="0.3">
      <c r="A25" s="213">
        <v>22</v>
      </c>
      <c r="B25" s="138" t="s">
        <v>136</v>
      </c>
      <c r="C25" s="67"/>
      <c r="D25" s="195"/>
      <c r="E25" s="350"/>
      <c r="F25" s="219"/>
      <c r="G25" s="298"/>
      <c r="H25" s="219"/>
      <c r="I25" s="298"/>
      <c r="J25" s="219"/>
      <c r="K25" s="352"/>
      <c r="L25" s="351"/>
      <c r="M25" s="298"/>
      <c r="N25" s="219"/>
      <c r="P25" s="344"/>
      <c r="Q25" s="344"/>
      <c r="R25" s="344"/>
      <c r="S25" s="344"/>
      <c r="T25" s="346"/>
      <c r="U25" s="345"/>
      <c r="V25" s="347"/>
      <c r="W25" s="348"/>
      <c r="X25" s="347"/>
      <c r="Y25" s="349"/>
    </row>
    <row r="26" spans="1:25" s="57" customFormat="1" ht="20.25" customHeight="1" x14ac:dyDescent="0.3">
      <c r="A26" s="214">
        <v>23</v>
      </c>
      <c r="B26" s="72" t="s">
        <v>137</v>
      </c>
      <c r="C26" s="136"/>
      <c r="D26" s="89"/>
      <c r="E26" s="261"/>
      <c r="F26" s="192"/>
      <c r="G26" s="197"/>
      <c r="H26" s="194"/>
      <c r="I26" s="197"/>
      <c r="J26" s="192"/>
      <c r="K26" s="295"/>
      <c r="L26" s="194"/>
      <c r="M26" s="197"/>
      <c r="N26" s="194"/>
      <c r="P26" s="167"/>
      <c r="Q26" s="167"/>
      <c r="R26" s="167"/>
      <c r="S26" s="167"/>
      <c r="T26" s="171"/>
      <c r="U26" s="168"/>
      <c r="V26" s="163"/>
      <c r="W26" s="165"/>
      <c r="X26" s="163"/>
      <c r="Y26" s="164"/>
    </row>
    <row r="27" spans="1:25" ht="20.25" customHeight="1" x14ac:dyDescent="0.3">
      <c r="A27" s="213">
        <v>24</v>
      </c>
      <c r="B27" s="138" t="s">
        <v>138</v>
      </c>
      <c r="C27" s="67"/>
      <c r="D27" s="195"/>
      <c r="E27" s="350"/>
      <c r="F27" s="219"/>
      <c r="G27" s="298"/>
      <c r="H27" s="351"/>
      <c r="I27" s="298"/>
      <c r="J27" s="219"/>
      <c r="K27" s="352"/>
      <c r="L27" s="351"/>
      <c r="M27" s="298"/>
      <c r="N27" s="351"/>
      <c r="P27" s="344"/>
      <c r="Q27" s="344"/>
      <c r="R27" s="344"/>
      <c r="S27" s="344"/>
      <c r="T27" s="346"/>
      <c r="U27" s="345"/>
      <c r="V27" s="347"/>
      <c r="W27" s="348"/>
      <c r="X27" s="347"/>
      <c r="Y27" s="349"/>
    </row>
    <row r="28" spans="1:25" s="57" customFormat="1" ht="20.25" customHeight="1" x14ac:dyDescent="0.3">
      <c r="A28" s="214">
        <v>25</v>
      </c>
      <c r="B28" s="72" t="s">
        <v>139</v>
      </c>
      <c r="C28" s="136"/>
      <c r="D28" s="89"/>
      <c r="E28" s="261"/>
      <c r="F28" s="192"/>
      <c r="G28" s="197"/>
      <c r="H28" s="194"/>
      <c r="I28" s="197"/>
      <c r="J28" s="192"/>
      <c r="K28" s="295"/>
      <c r="L28" s="194"/>
      <c r="M28" s="197"/>
      <c r="N28" s="194"/>
      <c r="P28" s="167"/>
      <c r="Q28" s="167"/>
      <c r="R28" s="167"/>
      <c r="S28" s="167"/>
      <c r="T28" s="171"/>
      <c r="U28" s="168"/>
      <c r="V28" s="163"/>
      <c r="W28" s="165"/>
      <c r="X28" s="163"/>
      <c r="Y28" s="164"/>
    </row>
    <row r="29" spans="1:25" ht="20.25" customHeight="1" x14ac:dyDescent="0.3">
      <c r="A29" s="213">
        <v>26</v>
      </c>
      <c r="B29" s="138" t="s">
        <v>140</v>
      </c>
      <c r="C29" s="67"/>
      <c r="D29" s="195"/>
      <c r="E29" s="350"/>
      <c r="F29" s="219"/>
      <c r="G29" s="298"/>
      <c r="H29" s="351"/>
      <c r="I29" s="298"/>
      <c r="J29" s="219"/>
      <c r="K29" s="352"/>
      <c r="L29" s="351"/>
      <c r="M29" s="298"/>
      <c r="N29" s="351"/>
      <c r="P29" s="344"/>
      <c r="Q29" s="344"/>
      <c r="R29" s="344"/>
      <c r="S29" s="344"/>
      <c r="T29" s="346"/>
      <c r="U29" s="345"/>
      <c r="V29" s="347"/>
      <c r="W29" s="348"/>
      <c r="X29" s="347"/>
      <c r="Y29" s="349"/>
    </row>
    <row r="30" spans="1:25" s="57" customFormat="1" ht="20.25" customHeight="1" x14ac:dyDescent="0.3">
      <c r="A30" s="214">
        <v>27</v>
      </c>
      <c r="B30" s="72" t="s">
        <v>141</v>
      </c>
      <c r="C30" s="136"/>
      <c r="D30" s="89"/>
      <c r="E30" s="261"/>
      <c r="F30" s="192"/>
      <c r="G30" s="197"/>
      <c r="H30" s="194"/>
      <c r="I30" s="197"/>
      <c r="J30" s="192"/>
      <c r="K30" s="295"/>
      <c r="L30" s="194"/>
      <c r="M30" s="197"/>
      <c r="N30" s="194"/>
      <c r="P30" s="167"/>
      <c r="Q30" s="167"/>
      <c r="R30" s="167"/>
      <c r="S30" s="167"/>
      <c r="T30" s="171"/>
      <c r="U30" s="168"/>
      <c r="V30" s="163"/>
      <c r="W30" s="165"/>
      <c r="X30" s="163"/>
      <c r="Y30" s="164"/>
    </row>
    <row r="31" spans="1:25" ht="20.25" customHeight="1" x14ac:dyDescent="0.3">
      <c r="A31" s="213">
        <v>28</v>
      </c>
      <c r="B31" s="138" t="s">
        <v>142</v>
      </c>
      <c r="C31" s="67"/>
      <c r="D31" s="195"/>
      <c r="E31" s="350"/>
      <c r="F31" s="219"/>
      <c r="G31" s="298"/>
      <c r="H31" s="351"/>
      <c r="I31" s="298"/>
      <c r="J31" s="219"/>
      <c r="K31" s="352"/>
      <c r="L31" s="351"/>
      <c r="M31" s="298"/>
      <c r="N31" s="351"/>
      <c r="P31" s="344"/>
      <c r="Q31" s="344"/>
      <c r="R31" s="344"/>
      <c r="S31" s="344"/>
      <c r="T31" s="346"/>
      <c r="U31" s="345"/>
      <c r="V31" s="347"/>
      <c r="W31" s="348"/>
      <c r="X31" s="347"/>
      <c r="Y31" s="349"/>
    </row>
    <row r="32" spans="1:25" s="57" customFormat="1" ht="20.25" customHeight="1" x14ac:dyDescent="0.3">
      <c r="A32" s="214">
        <v>29</v>
      </c>
      <c r="B32" s="72" t="s">
        <v>143</v>
      </c>
      <c r="C32" s="136"/>
      <c r="D32" s="89"/>
      <c r="E32" s="261"/>
      <c r="F32" s="192"/>
      <c r="G32" s="197"/>
      <c r="H32" s="194"/>
      <c r="I32" s="197"/>
      <c r="J32" s="192"/>
      <c r="K32" s="295"/>
      <c r="L32" s="194"/>
      <c r="M32" s="197"/>
      <c r="N32" s="194"/>
      <c r="P32" s="167"/>
      <c r="Q32" s="167"/>
      <c r="R32" s="167"/>
      <c r="S32" s="167"/>
      <c r="T32" s="171"/>
      <c r="U32" s="168"/>
      <c r="V32" s="163"/>
      <c r="W32" s="165"/>
      <c r="X32" s="163"/>
      <c r="Y32" s="164"/>
    </row>
    <row r="33" spans="1:25" ht="20.25" customHeight="1" x14ac:dyDescent="0.3">
      <c r="A33" s="213">
        <v>30</v>
      </c>
      <c r="B33" s="138" t="s">
        <v>144</v>
      </c>
      <c r="C33" s="67"/>
      <c r="D33" s="195"/>
      <c r="E33" s="350"/>
      <c r="F33" s="219"/>
      <c r="G33" s="298"/>
      <c r="H33" s="351"/>
      <c r="I33" s="298"/>
      <c r="J33" s="219"/>
      <c r="K33" s="352"/>
      <c r="L33" s="351"/>
      <c r="M33" s="298"/>
      <c r="N33" s="351"/>
      <c r="P33" s="344"/>
      <c r="Q33" s="344"/>
      <c r="R33" s="344"/>
      <c r="S33" s="344"/>
      <c r="T33" s="346"/>
      <c r="U33" s="345"/>
      <c r="V33" s="347"/>
      <c r="W33" s="348"/>
      <c r="X33" s="347"/>
      <c r="Y33" s="349"/>
    </row>
    <row r="34" spans="1:25" s="57" customFormat="1" ht="20.25" customHeight="1" x14ac:dyDescent="0.3">
      <c r="A34" s="214">
        <v>31</v>
      </c>
      <c r="B34" s="72" t="s">
        <v>145</v>
      </c>
      <c r="C34" s="136"/>
      <c r="D34" s="89"/>
      <c r="E34" s="261"/>
      <c r="F34" s="192"/>
      <c r="G34" s="197"/>
      <c r="H34" s="194"/>
      <c r="I34" s="197"/>
      <c r="J34" s="192"/>
      <c r="K34" s="295"/>
      <c r="L34" s="194"/>
      <c r="M34" s="197"/>
      <c r="N34" s="194"/>
      <c r="P34" s="167"/>
      <c r="Q34" s="167"/>
      <c r="R34" s="167"/>
      <c r="S34" s="167"/>
      <c r="T34" s="171"/>
      <c r="U34" s="168"/>
      <c r="V34" s="163"/>
      <c r="W34" s="165"/>
      <c r="X34" s="163"/>
      <c r="Y34" s="164"/>
    </row>
    <row r="35" spans="1:25" ht="20.25" customHeight="1" x14ac:dyDescent="0.3">
      <c r="A35" s="213">
        <v>32</v>
      </c>
      <c r="B35" s="138" t="s">
        <v>147</v>
      </c>
      <c r="C35" s="67"/>
      <c r="D35" s="195"/>
      <c r="E35" s="350"/>
      <c r="F35" s="219"/>
      <c r="G35" s="298"/>
      <c r="H35" s="351"/>
      <c r="I35" s="298"/>
      <c r="J35" s="219"/>
      <c r="K35" s="352"/>
      <c r="L35" s="351"/>
      <c r="M35" s="298"/>
      <c r="N35" s="351"/>
      <c r="P35" s="344"/>
      <c r="Q35" s="344"/>
      <c r="R35" s="344"/>
      <c r="S35" s="344"/>
      <c r="T35" s="346"/>
      <c r="U35" s="345"/>
      <c r="V35" s="347"/>
      <c r="W35" s="348"/>
      <c r="X35" s="347"/>
      <c r="Y35" s="349"/>
    </row>
    <row r="36" spans="1:25" s="57" customFormat="1" ht="20.25" customHeight="1" x14ac:dyDescent="0.3">
      <c r="A36" s="214">
        <v>33</v>
      </c>
      <c r="B36" s="72" t="s">
        <v>148</v>
      </c>
      <c r="C36" s="136"/>
      <c r="D36" s="89"/>
      <c r="E36" s="261"/>
      <c r="F36" s="192"/>
      <c r="G36" s="197"/>
      <c r="H36" s="194"/>
      <c r="I36" s="197"/>
      <c r="J36" s="192"/>
      <c r="K36" s="295"/>
      <c r="L36" s="194"/>
      <c r="M36" s="197"/>
      <c r="N36" s="194"/>
      <c r="P36" s="167"/>
      <c r="Q36" s="167"/>
      <c r="R36" s="167"/>
      <c r="S36" s="167"/>
      <c r="T36" s="171"/>
      <c r="U36" s="168"/>
      <c r="V36" s="163"/>
      <c r="W36" s="165"/>
      <c r="X36" s="163"/>
      <c r="Y36" s="164"/>
    </row>
    <row r="37" spans="1:25" ht="20.25" customHeight="1" x14ac:dyDescent="0.3">
      <c r="A37" s="213">
        <v>34</v>
      </c>
      <c r="B37" s="138" t="s">
        <v>96</v>
      </c>
      <c r="C37" s="67"/>
      <c r="D37" s="195"/>
      <c r="E37" s="350"/>
      <c r="F37" s="219"/>
      <c r="G37" s="298"/>
      <c r="H37" s="351"/>
      <c r="I37" s="298"/>
      <c r="J37" s="219"/>
      <c r="K37" s="352"/>
      <c r="L37" s="351"/>
      <c r="M37" s="298"/>
      <c r="N37" s="351"/>
      <c r="P37" s="344"/>
      <c r="Q37" s="344"/>
      <c r="R37" s="344"/>
      <c r="S37" s="344"/>
      <c r="T37" s="346"/>
      <c r="U37" s="345"/>
      <c r="V37" s="347"/>
      <c r="W37" s="348"/>
      <c r="X37" s="347"/>
      <c r="Y37" s="349"/>
    </row>
    <row r="38" spans="1:25" s="57" customFormat="1" ht="20.25" customHeight="1" x14ac:dyDescent="0.3">
      <c r="A38" s="214">
        <v>35</v>
      </c>
      <c r="B38" s="72" t="s">
        <v>149</v>
      </c>
      <c r="C38" s="136"/>
      <c r="D38" s="89"/>
      <c r="E38" s="261"/>
      <c r="F38" s="192"/>
      <c r="G38" s="197"/>
      <c r="H38" s="194"/>
      <c r="I38" s="197"/>
      <c r="J38" s="192"/>
      <c r="K38" s="295"/>
      <c r="L38" s="194"/>
      <c r="M38" s="197"/>
      <c r="N38" s="194"/>
      <c r="P38" s="167"/>
      <c r="Q38" s="167"/>
      <c r="R38" s="167"/>
      <c r="S38" s="167"/>
      <c r="T38" s="171"/>
      <c r="U38" s="168"/>
      <c r="V38" s="163"/>
      <c r="W38" s="165"/>
      <c r="X38" s="163"/>
      <c r="Y38" s="164"/>
    </row>
    <row r="39" spans="1:25" s="16" customFormat="1" ht="20.25" customHeight="1" x14ac:dyDescent="0.3">
      <c r="A39" s="213">
        <v>36</v>
      </c>
      <c r="B39" s="138" t="s">
        <v>150</v>
      </c>
      <c r="C39" s="67"/>
      <c r="D39" s="195"/>
      <c r="E39" s="350"/>
      <c r="F39" s="219"/>
      <c r="G39" s="298"/>
      <c r="H39" s="351"/>
      <c r="I39" s="298"/>
      <c r="J39" s="219"/>
      <c r="K39" s="352"/>
      <c r="L39" s="351"/>
      <c r="M39" s="298"/>
      <c r="N39" s="351"/>
      <c r="P39" s="344"/>
      <c r="Q39" s="344"/>
      <c r="R39" s="344"/>
      <c r="S39" s="344"/>
      <c r="T39" s="346"/>
      <c r="U39" s="345"/>
      <c r="V39" s="347"/>
      <c r="W39" s="348"/>
      <c r="X39" s="347"/>
      <c r="Y39" s="349"/>
    </row>
    <row r="40" spans="1:25" s="60" customFormat="1" ht="20.25" customHeight="1" x14ac:dyDescent="0.3">
      <c r="A40" s="214">
        <v>37</v>
      </c>
      <c r="B40" s="72" t="s">
        <v>97</v>
      </c>
      <c r="C40" s="136"/>
      <c r="D40" s="89"/>
      <c r="E40" s="261"/>
      <c r="F40" s="192"/>
      <c r="G40" s="197"/>
      <c r="H40" s="194"/>
      <c r="I40" s="197"/>
      <c r="J40" s="192"/>
      <c r="K40" s="295"/>
      <c r="L40" s="194"/>
      <c r="M40" s="197"/>
      <c r="N40" s="194"/>
      <c r="P40" s="167"/>
      <c r="Q40" s="167"/>
      <c r="R40" s="167"/>
      <c r="S40" s="167"/>
      <c r="T40" s="171"/>
      <c r="U40" s="168"/>
      <c r="V40" s="163"/>
      <c r="W40" s="165"/>
      <c r="X40" s="163"/>
      <c r="Y40" s="164"/>
    </row>
    <row r="41" spans="1:25" s="16" customFormat="1" ht="20.25" customHeight="1" x14ac:dyDescent="0.3">
      <c r="A41" s="213">
        <v>38</v>
      </c>
      <c r="B41" s="138" t="s">
        <v>152</v>
      </c>
      <c r="C41" s="67"/>
      <c r="D41" s="195"/>
      <c r="E41" s="350"/>
      <c r="F41" s="219"/>
      <c r="G41" s="298"/>
      <c r="H41" s="351"/>
      <c r="I41" s="298"/>
      <c r="J41" s="219"/>
      <c r="K41" s="352"/>
      <c r="L41" s="351"/>
      <c r="M41" s="298"/>
      <c r="N41" s="351"/>
      <c r="P41" s="344"/>
      <c r="Q41" s="344"/>
      <c r="R41" s="344"/>
      <c r="S41" s="344"/>
      <c r="T41" s="346"/>
      <c r="U41" s="345"/>
      <c r="V41" s="347"/>
      <c r="W41" s="348"/>
      <c r="X41" s="347"/>
      <c r="Y41" s="349"/>
    </row>
    <row r="42" spans="1:25" s="60" customFormat="1" ht="20.25" customHeight="1" x14ac:dyDescent="0.3">
      <c r="A42" s="214">
        <v>39</v>
      </c>
      <c r="B42" s="72" t="s">
        <v>153</v>
      </c>
      <c r="C42" s="136"/>
      <c r="D42" s="89"/>
      <c r="E42" s="261"/>
      <c r="F42" s="192"/>
      <c r="G42" s="197"/>
      <c r="H42" s="194"/>
      <c r="I42" s="197"/>
      <c r="J42" s="192"/>
      <c r="K42" s="295"/>
      <c r="L42" s="194"/>
      <c r="M42" s="197"/>
      <c r="N42" s="194"/>
      <c r="P42" s="167"/>
      <c r="Q42" s="167"/>
      <c r="R42" s="167"/>
      <c r="S42" s="167"/>
      <c r="T42" s="171"/>
      <c r="U42" s="168"/>
      <c r="V42" s="163"/>
      <c r="W42" s="165"/>
      <c r="X42" s="163"/>
      <c r="Y42" s="164"/>
    </row>
    <row r="43" spans="1:25" s="16" customFormat="1" ht="20.25" customHeight="1" x14ac:dyDescent="0.3">
      <c r="A43" s="213">
        <v>40</v>
      </c>
      <c r="B43" s="138" t="s">
        <v>154</v>
      </c>
      <c r="C43" s="67"/>
      <c r="D43" s="195"/>
      <c r="E43" s="350"/>
      <c r="F43" s="219"/>
      <c r="G43" s="298"/>
      <c r="H43" s="351"/>
      <c r="I43" s="298"/>
      <c r="J43" s="219"/>
      <c r="K43" s="352"/>
      <c r="L43" s="351"/>
      <c r="M43" s="298"/>
      <c r="N43" s="351"/>
      <c r="P43" s="344"/>
      <c r="Q43" s="344"/>
      <c r="R43" s="344"/>
      <c r="S43" s="344"/>
      <c r="T43" s="346"/>
      <c r="U43" s="345"/>
      <c r="V43" s="347"/>
      <c r="W43" s="348"/>
      <c r="X43" s="347"/>
      <c r="Y43" s="349"/>
    </row>
    <row r="44" spans="1:25" s="57" customFormat="1" ht="20.25" customHeight="1" x14ac:dyDescent="0.3">
      <c r="A44" s="214">
        <v>41</v>
      </c>
      <c r="B44" s="72" t="s">
        <v>155</v>
      </c>
      <c r="C44" s="136"/>
      <c r="D44" s="89"/>
      <c r="E44" s="261"/>
      <c r="F44" s="192"/>
      <c r="G44" s="197"/>
      <c r="H44" s="194"/>
      <c r="I44" s="197"/>
      <c r="J44" s="192"/>
      <c r="K44" s="295"/>
      <c r="L44" s="194"/>
      <c r="M44" s="197"/>
      <c r="N44" s="194"/>
      <c r="P44" s="167"/>
      <c r="Q44" s="167"/>
      <c r="R44" s="167"/>
      <c r="S44" s="167"/>
      <c r="T44" s="171"/>
      <c r="U44" s="168"/>
      <c r="V44" s="163"/>
      <c r="W44" s="165"/>
      <c r="X44" s="163"/>
      <c r="Y44" s="164"/>
    </row>
    <row r="45" spans="1:25" ht="20.25" customHeight="1" x14ac:dyDescent="0.3">
      <c r="A45" s="213">
        <v>42</v>
      </c>
      <c r="B45" s="138" t="s">
        <v>156</v>
      </c>
      <c r="C45" s="67"/>
      <c r="D45" s="195"/>
      <c r="E45" s="350"/>
      <c r="F45" s="219"/>
      <c r="G45" s="298"/>
      <c r="H45" s="351"/>
      <c r="I45" s="298"/>
      <c r="J45" s="219"/>
      <c r="K45" s="352"/>
      <c r="L45" s="351"/>
      <c r="M45" s="298"/>
      <c r="N45" s="351"/>
      <c r="P45" s="344"/>
      <c r="Q45" s="344"/>
      <c r="R45" s="344"/>
      <c r="S45" s="344"/>
      <c r="T45" s="346"/>
      <c r="U45" s="345"/>
      <c r="V45" s="347"/>
      <c r="W45" s="353"/>
      <c r="X45" s="347"/>
      <c r="Y45" s="349"/>
    </row>
    <row r="46" spans="1:25" s="57" customFormat="1" ht="20.25" customHeight="1" x14ac:dyDescent="0.3">
      <c r="A46" s="214">
        <v>43</v>
      </c>
      <c r="B46" s="72" t="s">
        <v>157</v>
      </c>
      <c r="C46" s="136"/>
      <c r="D46" s="89"/>
      <c r="E46" s="261"/>
      <c r="F46" s="192"/>
      <c r="G46" s="197"/>
      <c r="H46" s="194"/>
      <c r="I46" s="197"/>
      <c r="J46" s="192"/>
      <c r="K46" s="295"/>
      <c r="L46" s="194"/>
      <c r="M46" s="197"/>
      <c r="N46" s="194"/>
      <c r="P46" s="167"/>
      <c r="Q46" s="167"/>
      <c r="R46" s="167"/>
      <c r="S46" s="167"/>
      <c r="T46" s="171"/>
      <c r="U46" s="168"/>
      <c r="V46" s="163"/>
      <c r="W46" s="165"/>
      <c r="X46" s="163"/>
      <c r="Y46" s="164"/>
    </row>
    <row r="47" spans="1:25" ht="20.25" customHeight="1" x14ac:dyDescent="0.3">
      <c r="A47" s="213">
        <v>44</v>
      </c>
      <c r="B47" s="138" t="s">
        <v>158</v>
      </c>
      <c r="C47" s="67"/>
      <c r="D47" s="195"/>
      <c r="E47" s="350"/>
      <c r="F47" s="219"/>
      <c r="G47" s="298"/>
      <c r="H47" s="351"/>
      <c r="I47" s="298"/>
      <c r="J47" s="219"/>
      <c r="K47" s="352"/>
      <c r="L47" s="351"/>
      <c r="M47" s="298"/>
      <c r="N47" s="351"/>
      <c r="P47" s="344"/>
      <c r="Q47" s="344"/>
      <c r="R47" s="344"/>
      <c r="S47" s="344"/>
      <c r="T47" s="346"/>
      <c r="U47" s="345"/>
      <c r="V47" s="347"/>
      <c r="W47" s="348"/>
      <c r="X47" s="347"/>
      <c r="Y47" s="349"/>
    </row>
    <row r="48" spans="1:25" s="57" customFormat="1" ht="20.25" customHeight="1" x14ac:dyDescent="0.3">
      <c r="A48" s="214">
        <v>45</v>
      </c>
      <c r="B48" s="72" t="s">
        <v>159</v>
      </c>
      <c r="C48" s="136"/>
      <c r="D48" s="89"/>
      <c r="E48" s="261"/>
      <c r="F48" s="192"/>
      <c r="G48" s="197"/>
      <c r="H48" s="194"/>
      <c r="I48" s="197"/>
      <c r="J48" s="192"/>
      <c r="K48" s="295"/>
      <c r="L48" s="194"/>
      <c r="M48" s="197"/>
      <c r="N48" s="194"/>
      <c r="P48" s="167"/>
      <c r="Q48" s="167"/>
      <c r="R48" s="167"/>
      <c r="S48" s="167"/>
      <c r="T48" s="171"/>
      <c r="U48" s="168"/>
      <c r="V48" s="163"/>
      <c r="W48" s="165"/>
      <c r="X48" s="163"/>
      <c r="Y48" s="164"/>
    </row>
    <row r="49" spans="1:27" ht="20.25" customHeight="1" x14ac:dyDescent="0.3">
      <c r="A49" s="213">
        <v>46</v>
      </c>
      <c r="B49" s="138" t="s">
        <v>160</v>
      </c>
      <c r="C49" s="82"/>
      <c r="D49" s="39"/>
      <c r="E49" s="350"/>
      <c r="F49" s="219"/>
      <c r="G49" s="298"/>
      <c r="H49" s="351"/>
      <c r="I49" s="298"/>
      <c r="J49" s="219"/>
      <c r="K49" s="352"/>
      <c r="L49" s="351"/>
      <c r="M49" s="298"/>
      <c r="N49" s="351"/>
      <c r="P49" s="344"/>
      <c r="Q49" s="344"/>
      <c r="R49" s="344"/>
      <c r="S49" s="344"/>
      <c r="T49" s="346"/>
      <c r="U49" s="345"/>
      <c r="V49" s="347"/>
      <c r="W49" s="348"/>
      <c r="X49" s="347"/>
      <c r="Y49" s="349"/>
    </row>
    <row r="50" spans="1:27" s="57" customFormat="1" ht="20.25" customHeight="1" x14ac:dyDescent="0.3">
      <c r="A50" s="214">
        <v>47</v>
      </c>
      <c r="B50" s="72" t="s">
        <v>161</v>
      </c>
      <c r="C50" s="136"/>
      <c r="D50" s="89"/>
      <c r="E50" s="261"/>
      <c r="F50" s="192"/>
      <c r="G50" s="197"/>
      <c r="H50" s="194"/>
      <c r="I50" s="197"/>
      <c r="J50" s="192"/>
      <c r="K50" s="295"/>
      <c r="L50" s="194"/>
      <c r="M50" s="197"/>
      <c r="N50" s="194"/>
      <c r="P50" s="167"/>
      <c r="Q50" s="167"/>
      <c r="R50" s="167"/>
      <c r="S50" s="167"/>
      <c r="T50" s="171"/>
      <c r="U50" s="168"/>
      <c r="V50" s="163"/>
      <c r="W50" s="165"/>
      <c r="X50" s="163"/>
      <c r="Y50" s="164"/>
    </row>
    <row r="51" spans="1:27" ht="20.25" customHeight="1" x14ac:dyDescent="0.3">
      <c r="A51" s="213">
        <v>48</v>
      </c>
      <c r="B51" s="138" t="s">
        <v>162</v>
      </c>
      <c r="C51" s="82"/>
      <c r="D51" s="39"/>
      <c r="E51" s="350"/>
      <c r="F51" s="219"/>
      <c r="G51" s="298"/>
      <c r="H51" s="351"/>
      <c r="I51" s="298"/>
      <c r="J51" s="219"/>
      <c r="K51" s="352"/>
      <c r="L51" s="351"/>
      <c r="M51" s="298"/>
      <c r="N51" s="351"/>
      <c r="P51" s="344"/>
      <c r="Q51" s="344"/>
      <c r="R51" s="344"/>
      <c r="S51" s="344"/>
      <c r="T51" s="346"/>
      <c r="U51" s="345"/>
      <c r="V51" s="347"/>
      <c r="W51" s="348"/>
      <c r="X51" s="347"/>
      <c r="Y51" s="349"/>
    </row>
    <row r="52" spans="1:27" s="57" customFormat="1" ht="20.25" customHeight="1" x14ac:dyDescent="0.3">
      <c r="A52" s="214">
        <v>49</v>
      </c>
      <c r="B52" s="72" t="s">
        <v>163</v>
      </c>
      <c r="C52" s="136"/>
      <c r="D52" s="89"/>
      <c r="E52" s="261"/>
      <c r="F52" s="192"/>
      <c r="G52" s="197"/>
      <c r="H52" s="194"/>
      <c r="I52" s="197"/>
      <c r="J52" s="192"/>
      <c r="K52" s="295"/>
      <c r="L52" s="194"/>
      <c r="M52" s="197"/>
      <c r="N52" s="194"/>
      <c r="P52" s="167"/>
      <c r="Q52" s="167"/>
      <c r="R52" s="167"/>
      <c r="S52" s="167"/>
      <c r="T52" s="171"/>
      <c r="U52" s="168"/>
      <c r="V52" s="163"/>
      <c r="W52" s="165"/>
      <c r="X52" s="163"/>
      <c r="Y52" s="164"/>
    </row>
    <row r="53" spans="1:27" ht="20.25" customHeight="1" x14ac:dyDescent="0.3">
      <c r="A53" s="213">
        <v>50</v>
      </c>
      <c r="B53" s="138" t="s">
        <v>165</v>
      </c>
      <c r="C53" s="67"/>
      <c r="D53" s="195"/>
      <c r="E53" s="350"/>
      <c r="F53" s="219"/>
      <c r="G53" s="298"/>
      <c r="H53" s="351"/>
      <c r="I53" s="298"/>
      <c r="J53" s="219"/>
      <c r="K53" s="352"/>
      <c r="L53" s="351"/>
      <c r="M53" s="298"/>
      <c r="N53" s="351"/>
      <c r="P53" s="344"/>
      <c r="Q53" s="344"/>
      <c r="R53" s="344"/>
      <c r="S53" s="344"/>
      <c r="T53" s="346"/>
      <c r="U53" s="345"/>
      <c r="V53" s="347"/>
      <c r="W53" s="348"/>
      <c r="X53" s="347"/>
      <c r="Y53" s="349"/>
    </row>
    <row r="54" spans="1:27" s="57" customFormat="1" ht="20.25" customHeight="1" x14ac:dyDescent="0.3">
      <c r="A54" s="214">
        <v>51</v>
      </c>
      <c r="B54" s="72" t="s">
        <v>166</v>
      </c>
      <c r="C54" s="136"/>
      <c r="D54" s="89"/>
      <c r="E54" s="261"/>
      <c r="F54" s="192"/>
      <c r="G54" s="197"/>
      <c r="H54" s="194"/>
      <c r="I54" s="197"/>
      <c r="J54" s="192"/>
      <c r="K54" s="295"/>
      <c r="L54" s="194"/>
      <c r="M54" s="197"/>
      <c r="N54" s="194"/>
      <c r="P54" s="167"/>
      <c r="Q54" s="167"/>
      <c r="R54" s="167"/>
      <c r="S54" s="167"/>
      <c r="T54" s="171"/>
      <c r="U54" s="168"/>
      <c r="V54" s="163"/>
      <c r="W54" s="165"/>
      <c r="X54" s="163"/>
      <c r="Y54" s="164"/>
    </row>
    <row r="55" spans="1:27" ht="20.25" customHeight="1" x14ac:dyDescent="0.3">
      <c r="A55" s="299">
        <v>52</v>
      </c>
      <c r="B55" s="300" t="s">
        <v>167</v>
      </c>
      <c r="C55" s="67"/>
      <c r="D55" s="195"/>
      <c r="E55" s="350"/>
      <c r="F55" s="219"/>
      <c r="G55" s="298"/>
      <c r="H55" s="351"/>
      <c r="I55" s="298"/>
      <c r="J55" s="219"/>
      <c r="K55" s="352"/>
      <c r="L55" s="351"/>
      <c r="M55" s="298"/>
      <c r="N55" s="351"/>
      <c r="P55" s="344"/>
      <c r="Q55" s="344"/>
      <c r="R55" s="344"/>
      <c r="S55" s="344"/>
      <c r="T55" s="354"/>
      <c r="U55" s="345"/>
      <c r="V55" s="301"/>
      <c r="W55" s="348"/>
      <c r="X55" s="347"/>
      <c r="Y55" s="349"/>
    </row>
    <row r="56" spans="1:27" s="57" customFormat="1" ht="20.25" customHeight="1" x14ac:dyDescent="0.3">
      <c r="A56" s="286">
        <v>53</v>
      </c>
      <c r="B56" s="170" t="s">
        <v>168</v>
      </c>
      <c r="C56" s="197"/>
      <c r="D56" s="192"/>
      <c r="E56" s="261"/>
      <c r="F56" s="192"/>
      <c r="G56" s="197"/>
      <c r="H56" s="194"/>
      <c r="I56" s="197"/>
      <c r="J56" s="192"/>
      <c r="K56" s="295"/>
      <c r="L56" s="194"/>
      <c r="M56" s="197"/>
      <c r="N56" s="194"/>
      <c r="P56" s="167"/>
      <c r="Q56" s="167"/>
      <c r="R56" s="167"/>
      <c r="S56" s="167"/>
      <c r="T56" s="171"/>
      <c r="U56" s="168"/>
      <c r="V56" s="163"/>
      <c r="W56" s="165"/>
      <c r="X56" s="163"/>
      <c r="Y56" s="164"/>
    </row>
    <row r="57" spans="1:27" ht="20.25" customHeight="1" x14ac:dyDescent="0.3">
      <c r="A57" s="299">
        <v>54</v>
      </c>
      <c r="B57" s="300" t="s">
        <v>170</v>
      </c>
      <c r="C57" s="298"/>
      <c r="D57" s="219"/>
      <c r="E57" s="350"/>
      <c r="F57" s="219"/>
      <c r="G57" s="298"/>
      <c r="H57" s="351"/>
      <c r="I57" s="298"/>
      <c r="J57" s="219"/>
      <c r="K57" s="352"/>
      <c r="L57" s="351"/>
      <c r="M57" s="298"/>
      <c r="N57" s="351"/>
      <c r="P57" s="344"/>
      <c r="Q57" s="344"/>
      <c r="R57" s="344"/>
      <c r="S57" s="344"/>
      <c r="T57" s="346"/>
      <c r="U57" s="345"/>
      <c r="V57" s="347"/>
      <c r="W57" s="348"/>
      <c r="X57" s="347"/>
      <c r="Y57" s="349"/>
    </row>
    <row r="58" spans="1:27" s="57" customFormat="1" ht="20.25" customHeight="1" x14ac:dyDescent="0.3">
      <c r="A58" s="286">
        <v>55</v>
      </c>
      <c r="B58" s="170" t="s">
        <v>171</v>
      </c>
      <c r="C58" s="197"/>
      <c r="D58" s="192"/>
      <c r="E58" s="261"/>
      <c r="F58" s="192"/>
      <c r="G58" s="197"/>
      <c r="H58" s="192"/>
      <c r="I58" s="197"/>
      <c r="J58" s="192"/>
      <c r="K58" s="261"/>
      <c r="L58" s="192"/>
      <c r="M58" s="197"/>
      <c r="N58" s="192"/>
      <c r="P58" s="368"/>
      <c r="Q58" s="368"/>
      <c r="R58" s="368"/>
      <c r="S58" s="368"/>
      <c r="T58" s="369"/>
      <c r="U58" s="343"/>
      <c r="V58" s="370"/>
      <c r="W58" s="371"/>
      <c r="X58" s="370"/>
      <c r="Y58" s="164"/>
    </row>
    <row r="59" spans="1:27" ht="20.25" customHeight="1" x14ac:dyDescent="0.3">
      <c r="A59" s="299">
        <v>56</v>
      </c>
      <c r="B59" s="300" t="s">
        <v>181</v>
      </c>
      <c r="C59" s="298"/>
      <c r="D59" s="219"/>
      <c r="E59" s="350"/>
      <c r="F59" s="219"/>
      <c r="G59" s="298"/>
      <c r="H59" s="351"/>
      <c r="I59" s="298"/>
      <c r="J59" s="219"/>
      <c r="K59" s="352"/>
      <c r="L59" s="351"/>
      <c r="M59" s="298"/>
      <c r="N59" s="351"/>
      <c r="P59" s="344"/>
      <c r="Q59" s="344"/>
      <c r="R59" s="344"/>
      <c r="S59" s="344"/>
      <c r="T59" s="354"/>
      <c r="U59" s="345"/>
      <c r="V59" s="347"/>
      <c r="W59" s="348"/>
      <c r="X59" s="347"/>
      <c r="Y59" s="349"/>
    </row>
    <row r="60" spans="1:27" s="57" customFormat="1" ht="20.25" customHeight="1" x14ac:dyDescent="0.3">
      <c r="A60" s="286">
        <v>57</v>
      </c>
      <c r="B60" s="170" t="s">
        <v>173</v>
      </c>
      <c r="C60" s="197"/>
      <c r="D60" s="192"/>
      <c r="E60" s="261"/>
      <c r="F60" s="192"/>
      <c r="G60" s="197"/>
      <c r="H60" s="194"/>
      <c r="I60" s="197"/>
      <c r="J60" s="192"/>
      <c r="K60" s="295"/>
      <c r="L60" s="194"/>
      <c r="M60" s="197"/>
      <c r="N60" s="194"/>
      <c r="P60" s="167"/>
      <c r="Q60" s="167"/>
      <c r="R60" s="167"/>
      <c r="S60" s="167"/>
      <c r="T60" s="169"/>
      <c r="U60" s="168"/>
      <c r="V60" s="163"/>
      <c r="W60" s="165"/>
      <c r="X60" s="163"/>
      <c r="Y60" s="164"/>
    </row>
    <row r="61" spans="1:27" ht="20.25" customHeight="1" x14ac:dyDescent="0.3">
      <c r="A61" s="299">
        <v>58</v>
      </c>
      <c r="B61" s="300" t="s">
        <v>174</v>
      </c>
      <c r="C61" s="298"/>
      <c r="D61" s="219"/>
      <c r="E61" s="350"/>
      <c r="F61" s="219"/>
      <c r="G61" s="298"/>
      <c r="H61" s="351"/>
      <c r="I61" s="298"/>
      <c r="J61" s="219"/>
      <c r="K61" s="352"/>
      <c r="L61" s="351"/>
      <c r="M61" s="298"/>
      <c r="N61" s="351"/>
      <c r="P61" s="344"/>
      <c r="Q61" s="344"/>
      <c r="R61" s="344"/>
      <c r="S61" s="344"/>
      <c r="T61" s="354"/>
      <c r="U61" s="345"/>
      <c r="V61" s="347"/>
      <c r="W61" s="348"/>
      <c r="X61" s="347"/>
      <c r="Y61" s="349"/>
    </row>
    <row r="62" spans="1:27" ht="20.25" customHeight="1" x14ac:dyDescent="0.3">
      <c r="A62" s="286">
        <v>59</v>
      </c>
      <c r="B62" s="201" t="s">
        <v>175</v>
      </c>
      <c r="C62" s="197"/>
      <c r="D62" s="192"/>
      <c r="E62" s="261"/>
      <c r="F62" s="192"/>
      <c r="G62" s="197"/>
      <c r="H62" s="194"/>
      <c r="I62" s="197"/>
      <c r="J62" s="194"/>
      <c r="K62" s="261"/>
      <c r="L62" s="194"/>
      <c r="M62" s="197"/>
      <c r="N62" s="194"/>
      <c r="P62" s="172"/>
      <c r="Q62" s="172"/>
      <c r="R62" s="172"/>
      <c r="S62" s="172"/>
      <c r="T62" s="372"/>
      <c r="U62" s="166"/>
      <c r="V62" s="173"/>
      <c r="W62" s="166"/>
      <c r="X62" s="172"/>
      <c r="Y62" s="174"/>
      <c r="Z62" s="57"/>
      <c r="AA62" s="57"/>
    </row>
    <row r="63" spans="1:27" ht="20.25" customHeight="1" x14ac:dyDescent="0.3">
      <c r="A63" s="302">
        <v>60</v>
      </c>
      <c r="B63" s="301" t="s">
        <v>176</v>
      </c>
      <c r="C63" s="298"/>
      <c r="D63" s="219"/>
      <c r="E63" s="350"/>
      <c r="F63" s="219"/>
      <c r="G63" s="298"/>
      <c r="H63" s="351"/>
      <c r="I63" s="298"/>
      <c r="J63" s="351"/>
      <c r="K63" s="350"/>
      <c r="L63" s="351"/>
      <c r="M63" s="298"/>
      <c r="N63" s="351"/>
      <c r="P63" s="356"/>
      <c r="Q63" s="356"/>
      <c r="R63" s="356"/>
      <c r="S63" s="356"/>
      <c r="T63" s="348"/>
      <c r="U63" s="348"/>
      <c r="V63" s="357"/>
      <c r="W63" s="348"/>
      <c r="X63" s="356"/>
      <c r="Y63" s="358"/>
    </row>
    <row r="64" spans="1:27" ht="20.25" customHeight="1" x14ac:dyDescent="0.3">
      <c r="A64" s="305">
        <v>61</v>
      </c>
      <c r="B64" s="73" t="s">
        <v>177</v>
      </c>
      <c r="C64" s="136"/>
      <c r="D64" s="89"/>
      <c r="E64" s="261"/>
      <c r="F64" s="192"/>
      <c r="G64" s="197"/>
      <c r="H64" s="192"/>
      <c r="I64" s="197"/>
      <c r="J64" s="192"/>
      <c r="K64" s="261"/>
      <c r="L64" s="192"/>
      <c r="M64" s="197"/>
      <c r="N64" s="192"/>
      <c r="P64" s="172"/>
      <c r="Q64" s="172"/>
      <c r="R64" s="172"/>
      <c r="S64" s="172"/>
      <c r="T64" s="168"/>
      <c r="U64" s="168"/>
      <c r="V64" s="287"/>
      <c r="W64" s="168"/>
      <c r="X64" s="172"/>
      <c r="Y64" s="174"/>
      <c r="Z64" s="57"/>
      <c r="AA64" s="57"/>
    </row>
    <row r="65" spans="1:25" ht="20.25" customHeight="1" thickBot="1" x14ac:dyDescent="0.35">
      <c r="A65" s="419">
        <v>62</v>
      </c>
      <c r="B65" s="420" t="s">
        <v>178</v>
      </c>
      <c r="C65" s="212"/>
      <c r="D65" s="297"/>
      <c r="E65" s="359"/>
      <c r="F65" s="360"/>
      <c r="G65" s="361"/>
      <c r="H65" s="360"/>
      <c r="I65" s="361"/>
      <c r="J65" s="360"/>
      <c r="K65" s="359"/>
      <c r="L65" s="360"/>
      <c r="M65" s="361"/>
      <c r="N65" s="360"/>
      <c r="P65" s="356"/>
      <c r="Q65" s="356"/>
      <c r="R65" s="356"/>
      <c r="S65" s="356"/>
      <c r="T65" s="355"/>
      <c r="U65" s="355"/>
      <c r="V65" s="347"/>
      <c r="W65" s="355"/>
      <c r="X65" s="356"/>
      <c r="Y65" s="362"/>
    </row>
    <row r="66" spans="1:25" ht="20.25" customHeight="1" x14ac:dyDescent="0.3">
      <c r="C66" s="17"/>
      <c r="D66" s="12"/>
      <c r="E66" s="293"/>
      <c r="F66" s="296"/>
      <c r="G66" s="67"/>
      <c r="H66" s="12"/>
      <c r="I66" s="64"/>
      <c r="J66" s="100"/>
      <c r="K66" s="67"/>
      <c r="L66" s="9"/>
      <c r="M66" s="64"/>
      <c r="N66" s="64"/>
      <c r="O66" s="8"/>
      <c r="P66" s="15"/>
    </row>
    <row r="67" spans="1:25" ht="20.25" customHeight="1" x14ac:dyDescent="0.3">
      <c r="B67" s="70" t="s">
        <v>37</v>
      </c>
      <c r="C67" s="293"/>
      <c r="D67" s="320"/>
      <c r="E67" s="293"/>
      <c r="F67" s="321"/>
      <c r="G67" s="67"/>
      <c r="H67" s="320"/>
      <c r="I67" s="67"/>
      <c r="J67" s="313"/>
      <c r="K67" s="67"/>
      <c r="L67" s="150"/>
      <c r="M67" s="67"/>
      <c r="N67" s="67"/>
      <c r="O67" s="80"/>
      <c r="P67" s="15"/>
    </row>
    <row r="68" spans="1:25" ht="20.25" customHeight="1" x14ac:dyDescent="0.3">
      <c r="B68" s="70" t="s">
        <v>64</v>
      </c>
      <c r="C68" s="293"/>
      <c r="D68" s="322"/>
      <c r="E68" s="293"/>
      <c r="F68" s="322"/>
      <c r="G68" s="67"/>
      <c r="H68" s="313"/>
      <c r="I68" s="67"/>
      <c r="J68" s="313"/>
      <c r="K68" s="67"/>
      <c r="L68" s="80"/>
      <c r="M68" s="67"/>
      <c r="N68" s="67"/>
      <c r="O68" s="80"/>
      <c r="P68" s="15"/>
    </row>
    <row r="69" spans="1:25" ht="20.25" customHeight="1" x14ac:dyDescent="0.3">
      <c r="B69" s="70" t="s">
        <v>63</v>
      </c>
      <c r="C69" s="294"/>
      <c r="D69" s="322"/>
      <c r="E69" s="294"/>
      <c r="F69" s="322"/>
      <c r="G69" s="79"/>
      <c r="H69" s="313"/>
      <c r="I69" s="79"/>
      <c r="J69" s="313"/>
      <c r="K69" s="79"/>
      <c r="L69" s="80"/>
      <c r="M69" s="79"/>
      <c r="N69" s="79"/>
      <c r="O69" s="80"/>
      <c r="P69" s="15"/>
    </row>
    <row r="70" spans="1:25" ht="20.25" customHeight="1" x14ac:dyDescent="0.25">
      <c r="P70" s="15"/>
    </row>
    <row r="71" spans="1:25" ht="20.25" customHeight="1" x14ac:dyDescent="0.25">
      <c r="P71" s="15"/>
    </row>
    <row r="72" spans="1:25" ht="20.25" customHeight="1" x14ac:dyDescent="0.25">
      <c r="P72" s="15"/>
    </row>
    <row r="73" spans="1:25" ht="20.25" customHeight="1" x14ac:dyDescent="0.25">
      <c r="P73" s="15"/>
    </row>
    <row r="74" spans="1:25" ht="20.25" customHeight="1" x14ac:dyDescent="0.25">
      <c r="P74" s="15"/>
    </row>
    <row r="75" spans="1:25" ht="20.25" customHeight="1" x14ac:dyDescent="0.25">
      <c r="P75" s="15"/>
    </row>
    <row r="76" spans="1:25" ht="20.25" customHeight="1" x14ac:dyDescent="0.25">
      <c r="P76" s="15"/>
    </row>
    <row r="77" spans="1:25" ht="20.25" customHeight="1" x14ac:dyDescent="0.25">
      <c r="P77" s="15"/>
    </row>
    <row r="78" spans="1:25" ht="20.25" customHeight="1" x14ac:dyDescent="0.25">
      <c r="P78" s="15"/>
    </row>
    <row r="79" spans="1:25" ht="20.25" customHeight="1" x14ac:dyDescent="0.25">
      <c r="P79" s="15"/>
    </row>
    <row r="80" spans="1:25" ht="20.25" customHeight="1" x14ac:dyDescent="0.25">
      <c r="P80" s="15"/>
    </row>
    <row r="81" spans="16:16" ht="20.25" customHeight="1" x14ac:dyDescent="0.25">
      <c r="P81" s="15"/>
    </row>
    <row r="82" spans="16:16" ht="20.25" customHeight="1" x14ac:dyDescent="0.25">
      <c r="P82" s="15"/>
    </row>
    <row r="83" spans="16:16" ht="20.25" customHeight="1" x14ac:dyDescent="0.25">
      <c r="P83" s="15"/>
    </row>
    <row r="84" spans="16:16" ht="20.25" customHeight="1" x14ac:dyDescent="0.25">
      <c r="P84" s="27"/>
    </row>
  </sheetData>
  <sortState ref="A4:N65">
    <sortCondition ref="A4:A65"/>
  </sortState>
  <phoneticPr fontId="0" type="noConversion"/>
  <printOptions horizontalCentered="1" verticalCentered="1"/>
  <pageMargins left="0.65" right="0.45" top="0.9" bottom="0.17" header="0.6" footer="0.17"/>
  <pageSetup scale="56" orientation="portrait" r:id="rId1"/>
  <headerFooter>
    <oddHeader xml:space="preserve">&amp;C&amp;"Arial,Bold"&amp;22Means Across Locations 2013-14 </oddHeader>
    <oddFooter>&amp;C&amp;"Arial,Bold"
&amp;"Arial,Regular"
&amp;R&amp;"Arial,Bold"&amp;20 &amp;18 &amp;14 22</oddFooter>
  </headerFooter>
  <colBreaks count="1" manualBreakCount="1">
    <brk id="15" max="6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selection activeCell="O17" sqref="O17"/>
    </sheetView>
  </sheetViews>
  <sheetFormatPr defaultColWidth="9" defaultRowHeight="20.25" customHeight="1" x14ac:dyDescent="0.25"/>
  <cols>
    <col min="1" max="1" width="9.83203125" style="7" customWidth="1"/>
    <col min="2" max="2" width="27.5" style="7" customWidth="1"/>
    <col min="3" max="3" width="79.33203125" style="7" customWidth="1"/>
    <col min="4" max="4" width="23.33203125" style="7" customWidth="1"/>
    <col min="5" max="5" width="15.6640625" style="7" customWidth="1"/>
    <col min="6" max="9" width="9.33203125" style="7" hidden="1" customWidth="1"/>
    <col min="10" max="10" width="1.83203125" style="7" customWidth="1"/>
    <col min="11" max="16384" width="9" style="7"/>
  </cols>
  <sheetData>
    <row r="1" spans="1:10" ht="20.25" customHeight="1" x14ac:dyDescent="0.25">
      <c r="A1" s="468" t="s">
        <v>25</v>
      </c>
      <c r="B1" s="468" t="s">
        <v>0</v>
      </c>
      <c r="C1" s="469" t="s">
        <v>3</v>
      </c>
      <c r="D1" s="468" t="s">
        <v>32</v>
      </c>
      <c r="E1" s="468" t="s">
        <v>33</v>
      </c>
    </row>
    <row r="2" spans="1:10" ht="20.25" customHeight="1" thickBot="1" x14ac:dyDescent="0.3">
      <c r="A2" s="470" t="s">
        <v>2</v>
      </c>
      <c r="B2" s="470" t="s">
        <v>34</v>
      </c>
      <c r="C2" s="471"/>
      <c r="D2" s="470"/>
      <c r="E2" s="470" t="s">
        <v>4</v>
      </c>
    </row>
    <row r="3" spans="1:10" ht="20.25" customHeight="1" x14ac:dyDescent="0.25">
      <c r="A3" s="472">
        <v>1</v>
      </c>
      <c r="B3" s="473" t="s">
        <v>5</v>
      </c>
      <c r="C3" s="474" t="s">
        <v>74</v>
      </c>
      <c r="D3" s="475" t="s">
        <v>35</v>
      </c>
      <c r="E3" s="472" t="s">
        <v>26</v>
      </c>
    </row>
    <row r="4" spans="1:10" s="480" customFormat="1" ht="20.25" customHeight="1" x14ac:dyDescent="0.25">
      <c r="A4" s="476">
        <v>2</v>
      </c>
      <c r="B4" s="477" t="s">
        <v>95</v>
      </c>
      <c r="C4" s="478" t="s">
        <v>74</v>
      </c>
      <c r="D4" s="479" t="s">
        <v>36</v>
      </c>
      <c r="E4" s="476" t="s">
        <v>27</v>
      </c>
    </row>
    <row r="5" spans="1:10" ht="20.25" customHeight="1" x14ac:dyDescent="0.25">
      <c r="A5" s="481">
        <v>3</v>
      </c>
      <c r="B5" s="482" t="s">
        <v>48</v>
      </c>
      <c r="C5" s="483" t="s">
        <v>62</v>
      </c>
      <c r="D5" s="484" t="s">
        <v>35</v>
      </c>
      <c r="E5" s="485" t="s">
        <v>49</v>
      </c>
    </row>
    <row r="6" spans="1:10" s="480" customFormat="1" ht="20.25" customHeight="1" x14ac:dyDescent="0.25">
      <c r="A6" s="476">
        <v>4</v>
      </c>
      <c r="B6" s="477" t="s">
        <v>50</v>
      </c>
      <c r="C6" s="486" t="s">
        <v>51</v>
      </c>
      <c r="D6" s="479" t="s">
        <v>52</v>
      </c>
      <c r="E6" s="487" t="s">
        <v>53</v>
      </c>
    </row>
    <row r="7" spans="1:10" ht="20.25" customHeight="1" x14ac:dyDescent="0.25">
      <c r="A7" s="481">
        <v>5</v>
      </c>
      <c r="B7" s="482" t="s">
        <v>97</v>
      </c>
      <c r="C7" s="488" t="s">
        <v>99</v>
      </c>
      <c r="D7" s="484" t="s">
        <v>43</v>
      </c>
      <c r="E7" s="481" t="s">
        <v>119</v>
      </c>
    </row>
    <row r="8" spans="1:10" s="480" customFormat="1" ht="20.25" customHeight="1" x14ac:dyDescent="0.25">
      <c r="A8" s="476">
        <v>6</v>
      </c>
      <c r="B8" s="477" t="s">
        <v>152</v>
      </c>
      <c r="C8" s="489" t="s">
        <v>151</v>
      </c>
      <c r="D8" s="479" t="s">
        <v>43</v>
      </c>
      <c r="E8" s="476" t="s">
        <v>119</v>
      </c>
    </row>
    <row r="9" spans="1:10" ht="20.25" customHeight="1" x14ac:dyDescent="0.25">
      <c r="A9" s="481">
        <v>7</v>
      </c>
      <c r="B9" s="482" t="s">
        <v>163</v>
      </c>
      <c r="C9" s="490" t="s">
        <v>164</v>
      </c>
      <c r="D9" s="484" t="s">
        <v>44</v>
      </c>
      <c r="E9" s="481" t="s">
        <v>119</v>
      </c>
    </row>
    <row r="10" spans="1:10" s="480" customFormat="1" ht="20.25" customHeight="1" x14ac:dyDescent="0.25">
      <c r="A10" s="476">
        <v>8</v>
      </c>
      <c r="B10" s="477" t="s">
        <v>195</v>
      </c>
      <c r="C10" s="489" t="s">
        <v>196</v>
      </c>
      <c r="D10" s="479" t="s">
        <v>98</v>
      </c>
      <c r="E10" s="476" t="s">
        <v>197</v>
      </c>
    </row>
    <row r="11" spans="1:10" ht="20.25" customHeight="1" x14ac:dyDescent="0.25">
      <c r="A11" s="481">
        <v>9</v>
      </c>
      <c r="B11" s="482" t="s">
        <v>198</v>
      </c>
      <c r="C11" s="490" t="s">
        <v>199</v>
      </c>
      <c r="D11" s="484" t="s">
        <v>98</v>
      </c>
      <c r="E11" s="485" t="s">
        <v>197</v>
      </c>
    </row>
    <row r="12" spans="1:10" s="480" customFormat="1" ht="20.25" customHeight="1" x14ac:dyDescent="0.25">
      <c r="A12" s="476">
        <v>10</v>
      </c>
      <c r="B12" s="477" t="s">
        <v>200</v>
      </c>
      <c r="C12" s="489" t="s">
        <v>201</v>
      </c>
      <c r="D12" s="479" t="s">
        <v>98</v>
      </c>
      <c r="E12" s="487" t="s">
        <v>197</v>
      </c>
    </row>
    <row r="13" spans="1:10" ht="20.25" customHeight="1" x14ac:dyDescent="0.25">
      <c r="A13" s="481">
        <v>11</v>
      </c>
      <c r="B13" s="484" t="s">
        <v>202</v>
      </c>
      <c r="C13" s="490" t="s">
        <v>201</v>
      </c>
      <c r="D13" s="484" t="s">
        <v>98</v>
      </c>
      <c r="E13" s="481" t="s">
        <v>197</v>
      </c>
      <c r="F13" s="491" t="s">
        <v>28</v>
      </c>
      <c r="G13" s="491" t="s">
        <v>29</v>
      </c>
      <c r="H13" s="491" t="s">
        <v>30</v>
      </c>
      <c r="I13" s="491" t="s">
        <v>31</v>
      </c>
      <c r="J13" s="491"/>
    </row>
    <row r="14" spans="1:10" s="480" customFormat="1" ht="20.25" customHeight="1" x14ac:dyDescent="0.25">
      <c r="A14" s="476">
        <v>12</v>
      </c>
      <c r="B14" s="479" t="s">
        <v>203</v>
      </c>
      <c r="C14" s="492" t="s">
        <v>204</v>
      </c>
      <c r="D14" s="479" t="s">
        <v>98</v>
      </c>
      <c r="E14" s="476" t="s">
        <v>197</v>
      </c>
    </row>
    <row r="15" spans="1:10" ht="20.25" customHeight="1" x14ac:dyDescent="0.25">
      <c r="A15" s="481">
        <v>13</v>
      </c>
      <c r="B15" s="484" t="s">
        <v>205</v>
      </c>
      <c r="C15" s="493" t="s">
        <v>206</v>
      </c>
      <c r="D15" s="484" t="s">
        <v>98</v>
      </c>
      <c r="E15" s="481" t="s">
        <v>197</v>
      </c>
    </row>
    <row r="16" spans="1:10" s="480" customFormat="1" ht="20.25" customHeight="1" x14ac:dyDescent="0.25">
      <c r="A16" s="476">
        <v>14</v>
      </c>
      <c r="B16" s="479" t="s">
        <v>207</v>
      </c>
      <c r="C16" s="489" t="s">
        <v>208</v>
      </c>
      <c r="D16" s="479" t="s">
        <v>98</v>
      </c>
      <c r="E16" s="476" t="s">
        <v>197</v>
      </c>
    </row>
    <row r="17" spans="1:5" ht="20.25" customHeight="1" x14ac:dyDescent="0.25">
      <c r="A17" s="481">
        <v>15</v>
      </c>
      <c r="B17" s="484" t="s">
        <v>209</v>
      </c>
      <c r="C17" s="490" t="s">
        <v>210</v>
      </c>
      <c r="D17" s="484" t="s">
        <v>98</v>
      </c>
      <c r="E17" s="481" t="s">
        <v>197</v>
      </c>
    </row>
    <row r="18" spans="1:5" s="480" customFormat="1" ht="20.25" customHeight="1" x14ac:dyDescent="0.25">
      <c r="A18" s="476">
        <v>16</v>
      </c>
      <c r="B18" s="479" t="s">
        <v>211</v>
      </c>
      <c r="C18" s="489" t="s">
        <v>212</v>
      </c>
      <c r="D18" s="479" t="s">
        <v>134</v>
      </c>
      <c r="E18" s="476" t="s">
        <v>197</v>
      </c>
    </row>
    <row r="19" spans="1:5" ht="20.25" customHeight="1" x14ac:dyDescent="0.25">
      <c r="A19" s="481">
        <v>17</v>
      </c>
      <c r="B19" s="484" t="s">
        <v>213</v>
      </c>
      <c r="C19" s="490" t="s">
        <v>214</v>
      </c>
      <c r="D19" s="484" t="s">
        <v>134</v>
      </c>
      <c r="E19" s="481" t="s">
        <v>197</v>
      </c>
    </row>
    <row r="20" spans="1:5" s="480" customFormat="1" ht="20.25" customHeight="1" x14ac:dyDescent="0.25">
      <c r="A20" s="476">
        <v>18</v>
      </c>
      <c r="B20" s="477" t="s">
        <v>215</v>
      </c>
      <c r="C20" s="489" t="s">
        <v>216</v>
      </c>
      <c r="D20" s="479" t="s">
        <v>42</v>
      </c>
      <c r="E20" s="476" t="s">
        <v>197</v>
      </c>
    </row>
    <row r="21" spans="1:5" ht="20.25" customHeight="1" x14ac:dyDescent="0.25">
      <c r="A21" s="481">
        <v>19</v>
      </c>
      <c r="B21" s="482" t="s">
        <v>217</v>
      </c>
      <c r="C21" s="490" t="s">
        <v>218</v>
      </c>
      <c r="D21" s="484" t="s">
        <v>42</v>
      </c>
      <c r="E21" s="481" t="s">
        <v>197</v>
      </c>
    </row>
    <row r="22" spans="1:5" s="480" customFormat="1" ht="20.25" customHeight="1" x14ac:dyDescent="0.25">
      <c r="A22" s="476">
        <v>20</v>
      </c>
      <c r="B22" s="477" t="s">
        <v>219</v>
      </c>
      <c r="C22" s="489" t="s">
        <v>220</v>
      </c>
      <c r="D22" s="479" t="s">
        <v>42</v>
      </c>
      <c r="E22" s="476" t="s">
        <v>197</v>
      </c>
    </row>
    <row r="23" spans="1:5" ht="20.25" customHeight="1" x14ac:dyDescent="0.25">
      <c r="A23" s="481">
        <v>21</v>
      </c>
      <c r="B23" s="482" t="s">
        <v>221</v>
      </c>
      <c r="C23" s="490" t="s">
        <v>222</v>
      </c>
      <c r="D23" s="484" t="s">
        <v>42</v>
      </c>
      <c r="E23" s="481" t="s">
        <v>197</v>
      </c>
    </row>
    <row r="24" spans="1:5" s="480" customFormat="1" ht="20.25" customHeight="1" x14ac:dyDescent="0.25">
      <c r="A24" s="476">
        <v>22</v>
      </c>
      <c r="B24" s="477" t="s">
        <v>223</v>
      </c>
      <c r="C24" s="489" t="s">
        <v>224</v>
      </c>
      <c r="D24" s="479" t="s">
        <v>42</v>
      </c>
      <c r="E24" s="476" t="s">
        <v>197</v>
      </c>
    </row>
    <row r="25" spans="1:5" ht="20.25" customHeight="1" x14ac:dyDescent="0.25">
      <c r="A25" s="481">
        <v>23</v>
      </c>
      <c r="B25" s="482" t="s">
        <v>225</v>
      </c>
      <c r="C25" s="490" t="s">
        <v>224</v>
      </c>
      <c r="D25" s="484" t="s">
        <v>42</v>
      </c>
      <c r="E25" s="481" t="s">
        <v>197</v>
      </c>
    </row>
    <row r="26" spans="1:5" s="480" customFormat="1" ht="20.25" customHeight="1" x14ac:dyDescent="0.25">
      <c r="A26" s="476">
        <v>24</v>
      </c>
      <c r="B26" s="477" t="s">
        <v>226</v>
      </c>
      <c r="C26" s="489" t="s">
        <v>216</v>
      </c>
      <c r="D26" s="479" t="s">
        <v>42</v>
      </c>
      <c r="E26" s="476" t="s">
        <v>197</v>
      </c>
    </row>
    <row r="27" spans="1:5" ht="20.25" customHeight="1" x14ac:dyDescent="0.25">
      <c r="A27" s="481">
        <v>25</v>
      </c>
      <c r="B27" s="482" t="s">
        <v>227</v>
      </c>
      <c r="C27" s="490" t="s">
        <v>228</v>
      </c>
      <c r="D27" s="484" t="s">
        <v>42</v>
      </c>
      <c r="E27" s="481" t="s">
        <v>197</v>
      </c>
    </row>
    <row r="28" spans="1:5" s="480" customFormat="1" ht="20.25" customHeight="1" x14ac:dyDescent="0.25">
      <c r="A28" s="476">
        <v>26</v>
      </c>
      <c r="B28" s="477" t="s">
        <v>229</v>
      </c>
      <c r="C28" s="489" t="s">
        <v>230</v>
      </c>
      <c r="D28" s="479" t="s">
        <v>146</v>
      </c>
      <c r="E28" s="476" t="s">
        <v>197</v>
      </c>
    </row>
    <row r="29" spans="1:5" ht="20.25" customHeight="1" x14ac:dyDescent="0.25">
      <c r="A29" s="481">
        <v>27</v>
      </c>
      <c r="B29" s="482" t="s">
        <v>231</v>
      </c>
      <c r="C29" s="490" t="s">
        <v>232</v>
      </c>
      <c r="D29" s="484" t="s">
        <v>43</v>
      </c>
      <c r="E29" s="481" t="s">
        <v>197</v>
      </c>
    </row>
    <row r="30" spans="1:5" s="480" customFormat="1" ht="20.25" customHeight="1" x14ac:dyDescent="0.25">
      <c r="A30" s="476">
        <v>28</v>
      </c>
      <c r="B30" s="477" t="s">
        <v>233</v>
      </c>
      <c r="C30" s="489" t="s">
        <v>234</v>
      </c>
      <c r="D30" s="479" t="s">
        <v>43</v>
      </c>
      <c r="E30" s="476" t="s">
        <v>197</v>
      </c>
    </row>
    <row r="31" spans="1:5" ht="20.25" customHeight="1" x14ac:dyDescent="0.25">
      <c r="A31" s="481">
        <v>29</v>
      </c>
      <c r="B31" s="482" t="s">
        <v>235</v>
      </c>
      <c r="C31" s="490" t="s">
        <v>236</v>
      </c>
      <c r="D31" s="484" t="s">
        <v>43</v>
      </c>
      <c r="E31" s="481" t="s">
        <v>197</v>
      </c>
    </row>
    <row r="32" spans="1:5" s="480" customFormat="1" ht="20.25" customHeight="1" x14ac:dyDescent="0.25">
      <c r="A32" s="476">
        <v>30</v>
      </c>
      <c r="B32" s="477" t="s">
        <v>237</v>
      </c>
      <c r="C32" s="489" t="s">
        <v>238</v>
      </c>
      <c r="D32" s="479" t="s">
        <v>43</v>
      </c>
      <c r="E32" s="476" t="s">
        <v>239</v>
      </c>
    </row>
    <row r="33" spans="1:5" ht="20.25" customHeight="1" x14ac:dyDescent="0.25">
      <c r="A33" s="481">
        <v>31</v>
      </c>
      <c r="B33" s="482" t="s">
        <v>240</v>
      </c>
      <c r="C33" s="490" t="s">
        <v>241</v>
      </c>
      <c r="D33" s="484" t="s">
        <v>100</v>
      </c>
      <c r="E33" s="481" t="s">
        <v>197</v>
      </c>
    </row>
    <row r="34" spans="1:5" s="480" customFormat="1" ht="20.25" customHeight="1" x14ac:dyDescent="0.25">
      <c r="A34" s="476">
        <v>32</v>
      </c>
      <c r="B34" s="477" t="s">
        <v>242</v>
      </c>
      <c r="C34" s="489" t="s">
        <v>243</v>
      </c>
      <c r="D34" s="479" t="s">
        <v>100</v>
      </c>
      <c r="E34" s="487" t="s">
        <v>197</v>
      </c>
    </row>
    <row r="35" spans="1:5" ht="20.25" customHeight="1" x14ac:dyDescent="0.25">
      <c r="A35" s="481">
        <v>33</v>
      </c>
      <c r="B35" s="482" t="s">
        <v>244</v>
      </c>
      <c r="C35" s="490" t="s">
        <v>245</v>
      </c>
      <c r="D35" s="484" t="s">
        <v>100</v>
      </c>
      <c r="E35" s="485" t="s">
        <v>197</v>
      </c>
    </row>
    <row r="36" spans="1:5" s="480" customFormat="1" ht="20.25" customHeight="1" x14ac:dyDescent="0.25">
      <c r="A36" s="476">
        <v>34</v>
      </c>
      <c r="B36" s="477" t="s">
        <v>246</v>
      </c>
      <c r="C36" s="489" t="s">
        <v>247</v>
      </c>
      <c r="D36" s="479" t="s">
        <v>101</v>
      </c>
      <c r="E36" s="487" t="s">
        <v>197</v>
      </c>
    </row>
    <row r="37" spans="1:5" ht="20.25" customHeight="1" x14ac:dyDescent="0.25">
      <c r="A37" s="481">
        <v>35</v>
      </c>
      <c r="B37" s="484" t="s">
        <v>248</v>
      </c>
      <c r="C37" s="494" t="s">
        <v>249</v>
      </c>
      <c r="D37" s="484" t="s">
        <v>101</v>
      </c>
      <c r="E37" s="485" t="s">
        <v>197</v>
      </c>
    </row>
    <row r="38" spans="1:5" s="480" customFormat="1" ht="20.25" customHeight="1" x14ac:dyDescent="0.25">
      <c r="A38" s="476">
        <v>36</v>
      </c>
      <c r="B38" s="477" t="s">
        <v>250</v>
      </c>
      <c r="C38" s="489" t="s">
        <v>251</v>
      </c>
      <c r="D38" s="479" t="s">
        <v>101</v>
      </c>
      <c r="E38" s="476" t="s">
        <v>197</v>
      </c>
    </row>
    <row r="39" spans="1:5" ht="20.25" customHeight="1" x14ac:dyDescent="0.25">
      <c r="A39" s="481">
        <v>37</v>
      </c>
      <c r="B39" s="482" t="s">
        <v>252</v>
      </c>
      <c r="C39" s="490" t="s">
        <v>253</v>
      </c>
      <c r="D39" s="484" t="s">
        <v>44</v>
      </c>
      <c r="E39" s="481" t="s">
        <v>197</v>
      </c>
    </row>
    <row r="40" spans="1:5" s="480" customFormat="1" ht="20.25" customHeight="1" x14ac:dyDescent="0.25">
      <c r="A40" s="476">
        <v>38</v>
      </c>
      <c r="B40" s="477" t="s">
        <v>254</v>
      </c>
      <c r="C40" s="495" t="s">
        <v>255</v>
      </c>
      <c r="D40" s="479" t="s">
        <v>44</v>
      </c>
      <c r="E40" s="476" t="s">
        <v>197</v>
      </c>
    </row>
    <row r="41" spans="1:5" ht="20.25" customHeight="1" x14ac:dyDescent="0.25">
      <c r="A41" s="481">
        <v>39</v>
      </c>
      <c r="B41" s="482" t="s">
        <v>256</v>
      </c>
      <c r="C41" s="490" t="s">
        <v>257</v>
      </c>
      <c r="D41" s="484" t="s">
        <v>44</v>
      </c>
      <c r="E41" s="481" t="s">
        <v>197</v>
      </c>
    </row>
    <row r="42" spans="1:5" s="480" customFormat="1" ht="20.25" customHeight="1" x14ac:dyDescent="0.25">
      <c r="A42" s="476">
        <v>40</v>
      </c>
      <c r="B42" s="477" t="s">
        <v>258</v>
      </c>
      <c r="C42" s="489" t="s">
        <v>259</v>
      </c>
      <c r="D42" s="479" t="s">
        <v>44</v>
      </c>
      <c r="E42" s="476" t="s">
        <v>197</v>
      </c>
    </row>
    <row r="43" spans="1:5" ht="20.25" customHeight="1" x14ac:dyDescent="0.25">
      <c r="A43" s="481">
        <v>41</v>
      </c>
      <c r="B43" s="482" t="s">
        <v>168</v>
      </c>
      <c r="C43" s="488" t="s">
        <v>169</v>
      </c>
      <c r="D43" s="484" t="s">
        <v>44</v>
      </c>
      <c r="E43" s="481" t="s">
        <v>119</v>
      </c>
    </row>
    <row r="44" spans="1:5" s="480" customFormat="1" ht="20.25" customHeight="1" x14ac:dyDescent="0.25">
      <c r="A44" s="476">
        <v>42</v>
      </c>
      <c r="B44" s="477" t="s">
        <v>260</v>
      </c>
      <c r="C44" s="489" t="s">
        <v>261</v>
      </c>
      <c r="D44" s="479" t="s">
        <v>45</v>
      </c>
      <c r="E44" s="476" t="s">
        <v>197</v>
      </c>
    </row>
    <row r="45" spans="1:5" ht="20.25" customHeight="1" x14ac:dyDescent="0.25">
      <c r="A45" s="481">
        <v>43</v>
      </c>
      <c r="B45" s="482" t="s">
        <v>262</v>
      </c>
      <c r="C45" s="488" t="s">
        <v>263</v>
      </c>
      <c r="D45" s="484" t="s">
        <v>45</v>
      </c>
      <c r="E45" s="481" t="s">
        <v>197</v>
      </c>
    </row>
    <row r="46" spans="1:5" s="480" customFormat="1" ht="20.25" customHeight="1" x14ac:dyDescent="0.25">
      <c r="A46" s="476">
        <v>44</v>
      </c>
      <c r="B46" s="477" t="s">
        <v>264</v>
      </c>
      <c r="C46" s="496" t="s">
        <v>265</v>
      </c>
      <c r="D46" s="479" t="s">
        <v>45</v>
      </c>
      <c r="E46" s="476" t="s">
        <v>197</v>
      </c>
    </row>
    <row r="47" spans="1:5" ht="20.25" customHeight="1" x14ac:dyDescent="0.25">
      <c r="A47" s="481">
        <v>45</v>
      </c>
      <c r="B47" s="497" t="s">
        <v>266</v>
      </c>
      <c r="C47" s="488" t="s">
        <v>267</v>
      </c>
      <c r="D47" s="484" t="s">
        <v>45</v>
      </c>
      <c r="E47" s="481" t="s">
        <v>197</v>
      </c>
    </row>
    <row r="48" spans="1:5" s="480" customFormat="1" ht="20.25" customHeight="1" x14ac:dyDescent="0.25">
      <c r="A48" s="476">
        <v>46</v>
      </c>
      <c r="B48" s="498" t="s">
        <v>268</v>
      </c>
      <c r="C48" s="496" t="s">
        <v>269</v>
      </c>
      <c r="D48" s="479" t="s">
        <v>45</v>
      </c>
      <c r="E48" s="476" t="s">
        <v>197</v>
      </c>
    </row>
    <row r="49" spans="1:5" ht="20.25" customHeight="1" x14ac:dyDescent="0.25">
      <c r="A49" s="481">
        <v>47</v>
      </c>
      <c r="B49" s="497" t="s">
        <v>270</v>
      </c>
      <c r="C49" s="488" t="s">
        <v>271</v>
      </c>
      <c r="D49" s="484" t="s">
        <v>45</v>
      </c>
      <c r="E49" s="481" t="s">
        <v>197</v>
      </c>
    </row>
    <row r="50" spans="1:5" s="480" customFormat="1" ht="20.25" customHeight="1" x14ac:dyDescent="0.25">
      <c r="A50" s="476">
        <v>48</v>
      </c>
      <c r="B50" s="477" t="s">
        <v>272</v>
      </c>
      <c r="C50" s="496" t="s">
        <v>273</v>
      </c>
      <c r="D50" s="479" t="s">
        <v>45</v>
      </c>
      <c r="E50" s="476" t="s">
        <v>197</v>
      </c>
    </row>
    <row r="51" spans="1:5" ht="20.25" customHeight="1" x14ac:dyDescent="0.25">
      <c r="A51" s="481">
        <v>49</v>
      </c>
      <c r="B51" s="484" t="s">
        <v>274</v>
      </c>
      <c r="C51" s="488" t="s">
        <v>275</v>
      </c>
      <c r="D51" s="484" t="s">
        <v>45</v>
      </c>
      <c r="E51" s="481" t="s">
        <v>197</v>
      </c>
    </row>
  </sheetData>
  <phoneticPr fontId="0" type="noConversion"/>
  <printOptions horizontalCentered="1" verticalCentered="1"/>
  <pageMargins left="0.8" right="0.63" top="1.05" bottom="0.49" header="0.62" footer="0"/>
  <pageSetup scale="65" orientation="portrait" r:id="rId1"/>
  <headerFooter alignWithMargins="0">
    <oddHeader>&amp;L&amp;"Arial,Bold"&amp;20Entry List and Pedigrees, 2015 Nursery</oddHeader>
    <oddFooter xml:space="preserve">&amp;C
&amp;R&amp;"Arial,Bold"&amp;14 6&amp;10 </oddFooter>
  </headerFooter>
  <colBreaks count="1" manualBreakCount="1">
    <brk id="5" max="6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zoomScaleNormal="100" workbookViewId="0">
      <selection activeCell="D6" sqref="D6:R72"/>
    </sheetView>
  </sheetViews>
  <sheetFormatPr defaultColWidth="9" defaultRowHeight="18.75" x14ac:dyDescent="0.3"/>
  <cols>
    <col min="1" max="1" width="4.83203125" style="16" customWidth="1"/>
    <col min="2" max="2" width="38.5" style="16" customWidth="1"/>
    <col min="3" max="3" width="0.1640625" style="15" hidden="1" customWidth="1"/>
    <col min="4" max="4" width="13.33203125" style="21" customWidth="1"/>
    <col min="5" max="5" width="5.33203125" style="7" customWidth="1"/>
    <col min="6" max="6" width="13.33203125" style="21" customWidth="1"/>
    <col min="7" max="7" width="5.33203125" style="7" customWidth="1"/>
    <col min="8" max="8" width="16" style="28" hidden="1" customWidth="1"/>
    <col min="9" max="9" width="9.33203125" style="15" hidden="1" customWidth="1"/>
    <col min="10" max="10" width="13.33203125" style="92" customWidth="1"/>
    <col min="11" max="11" width="5.1640625" style="153" customWidth="1"/>
    <col min="12" max="12" width="13.33203125" style="92" customWidth="1"/>
    <col min="13" max="13" width="5.33203125" style="92" customWidth="1"/>
    <col min="14" max="14" width="19" style="23" customWidth="1"/>
    <col min="15" max="15" width="11" style="397" customWidth="1"/>
    <col min="16" max="17" width="11" style="153" customWidth="1"/>
    <col min="18" max="18" width="11" style="63" customWidth="1"/>
    <col min="19" max="16384" width="9" style="15"/>
  </cols>
  <sheetData>
    <row r="1" spans="1:18" ht="18" customHeight="1" x14ac:dyDescent="0.25">
      <c r="H1" s="15"/>
      <c r="J1" s="48"/>
      <c r="K1" s="152"/>
      <c r="L1" s="48"/>
      <c r="M1" s="48"/>
      <c r="O1" s="583" t="s">
        <v>78</v>
      </c>
      <c r="P1" s="583" t="s">
        <v>106</v>
      </c>
      <c r="Q1" s="583" t="s">
        <v>185</v>
      </c>
      <c r="R1" s="583" t="s">
        <v>86</v>
      </c>
    </row>
    <row r="2" spans="1:18" x14ac:dyDescent="0.3">
      <c r="H2" s="15"/>
      <c r="J2" s="91" t="s">
        <v>112</v>
      </c>
      <c r="K2" s="306"/>
      <c r="L2" s="91" t="s">
        <v>113</v>
      </c>
      <c r="M2" s="91"/>
      <c r="O2" s="583"/>
      <c r="P2" s="583"/>
      <c r="Q2" s="583"/>
      <c r="R2" s="583"/>
    </row>
    <row r="3" spans="1:18" ht="20.25" customHeight="1" x14ac:dyDescent="0.3">
      <c r="A3" s="15"/>
      <c r="B3" s="15" t="s">
        <v>15</v>
      </c>
      <c r="D3" s="15" t="s">
        <v>23</v>
      </c>
      <c r="E3" s="5"/>
      <c r="F3" s="15" t="s">
        <v>40</v>
      </c>
      <c r="H3" s="8"/>
      <c r="I3" s="7"/>
      <c r="J3" s="91" t="s">
        <v>65</v>
      </c>
      <c r="K3" s="307"/>
      <c r="L3" s="91" t="s">
        <v>114</v>
      </c>
      <c r="M3" s="91"/>
      <c r="N3" s="15" t="s">
        <v>72</v>
      </c>
      <c r="O3" s="583"/>
      <c r="P3" s="583"/>
      <c r="Q3" s="583"/>
      <c r="R3" s="583"/>
    </row>
    <row r="4" spans="1:18" ht="20.25" customHeight="1" x14ac:dyDescent="0.3">
      <c r="A4" s="15"/>
      <c r="B4" s="15" t="s">
        <v>16</v>
      </c>
      <c r="C4" s="15" t="s">
        <v>24</v>
      </c>
      <c r="D4" s="15" t="s">
        <v>22</v>
      </c>
      <c r="E4" s="5"/>
      <c r="F4" s="15" t="s">
        <v>21</v>
      </c>
      <c r="H4" s="8"/>
      <c r="I4" s="8"/>
      <c r="J4" s="91" t="s">
        <v>46</v>
      </c>
      <c r="K4" s="307"/>
      <c r="L4" s="91" t="s">
        <v>46</v>
      </c>
      <c r="M4" s="91"/>
      <c r="N4" s="15" t="s">
        <v>73</v>
      </c>
      <c r="O4" s="583"/>
      <c r="P4" s="583"/>
      <c r="Q4" s="583"/>
      <c r="R4" s="583"/>
    </row>
    <row r="5" spans="1:18" ht="20.25" customHeight="1" thickBot="1" x14ac:dyDescent="0.3">
      <c r="A5" s="15"/>
      <c r="B5" s="15"/>
      <c r="E5" s="8" t="s">
        <v>14</v>
      </c>
      <c r="G5" s="6" t="s">
        <v>14</v>
      </c>
      <c r="H5" s="7"/>
      <c r="I5" s="7"/>
      <c r="J5" s="31"/>
      <c r="K5" s="6" t="s">
        <v>14</v>
      </c>
      <c r="M5" s="6" t="s">
        <v>14</v>
      </c>
      <c r="N5" s="15" t="s">
        <v>47</v>
      </c>
      <c r="O5" s="584"/>
      <c r="P5" s="584"/>
      <c r="Q5" s="584"/>
      <c r="R5" s="584"/>
    </row>
    <row r="6" spans="1:18" s="57" customFormat="1" ht="20.25" customHeight="1" x14ac:dyDescent="0.3">
      <c r="A6" s="179">
        <v>1</v>
      </c>
      <c r="B6" s="180" t="s">
        <v>5</v>
      </c>
      <c r="C6" s="221"/>
      <c r="D6" s="250"/>
      <c r="E6" s="316"/>
      <c r="F6" s="250"/>
      <c r="G6" s="318"/>
      <c r="H6" s="144"/>
      <c r="I6" s="123"/>
      <c r="J6" s="259"/>
      <c r="K6" s="224"/>
      <c r="L6" s="259"/>
      <c r="M6" s="318"/>
      <c r="N6" s="252"/>
      <c r="O6" s="392"/>
      <c r="P6" s="398"/>
      <c r="Q6" s="408"/>
      <c r="R6" s="398"/>
    </row>
    <row r="7" spans="1:18" ht="20.25" customHeight="1" x14ac:dyDescent="0.3">
      <c r="A7" s="56">
        <v>2</v>
      </c>
      <c r="B7" s="72" t="s">
        <v>95</v>
      </c>
      <c r="C7" s="71"/>
      <c r="D7" s="136"/>
      <c r="E7" s="310"/>
      <c r="F7" s="136"/>
      <c r="G7" s="89"/>
      <c r="H7" s="102"/>
      <c r="I7" s="71"/>
      <c r="J7" s="101"/>
      <c r="K7" s="160"/>
      <c r="L7" s="101"/>
      <c r="M7" s="89"/>
      <c r="N7" s="253"/>
      <c r="O7" s="89"/>
      <c r="P7" s="399"/>
      <c r="Q7" s="97"/>
      <c r="R7" s="399"/>
    </row>
    <row r="8" spans="1:18" s="57" customFormat="1" ht="20.25" customHeight="1" x14ac:dyDescent="0.3">
      <c r="A8" s="181">
        <v>3</v>
      </c>
      <c r="B8" s="98" t="s">
        <v>48</v>
      </c>
      <c r="C8" s="123"/>
      <c r="D8" s="196"/>
      <c r="E8" s="311"/>
      <c r="F8" s="196"/>
      <c r="G8" s="39"/>
      <c r="H8" s="144"/>
      <c r="I8" s="123"/>
      <c r="J8" s="260"/>
      <c r="K8" s="158"/>
      <c r="L8" s="260"/>
      <c r="M8" s="39"/>
      <c r="N8" s="254"/>
      <c r="O8" s="191"/>
      <c r="P8" s="400"/>
      <c r="Q8" s="409"/>
      <c r="R8" s="400"/>
    </row>
    <row r="9" spans="1:18" ht="20.25" customHeight="1" x14ac:dyDescent="0.3">
      <c r="A9" s="56">
        <v>4</v>
      </c>
      <c r="B9" s="72" t="s">
        <v>50</v>
      </c>
      <c r="C9" s="71"/>
      <c r="D9" s="136"/>
      <c r="E9" s="308"/>
      <c r="F9" s="136"/>
      <c r="G9" s="89"/>
      <c r="H9" s="159"/>
      <c r="I9" s="71"/>
      <c r="J9" s="101"/>
      <c r="K9" s="160"/>
      <c r="L9" s="101"/>
      <c r="M9" s="89"/>
      <c r="N9" s="253"/>
      <c r="O9" s="89"/>
      <c r="P9" s="399"/>
      <c r="Q9" s="97"/>
      <c r="R9" s="399"/>
    </row>
    <row r="10" spans="1:18" s="57" customFormat="1" ht="20.25" customHeight="1" x14ac:dyDescent="0.3">
      <c r="A10" s="181">
        <v>5</v>
      </c>
      <c r="B10" s="98" t="s">
        <v>117</v>
      </c>
      <c r="C10" s="123"/>
      <c r="D10" s="196"/>
      <c r="E10" s="309"/>
      <c r="F10" s="196"/>
      <c r="G10" s="39"/>
      <c r="H10" s="144"/>
      <c r="I10" s="123"/>
      <c r="J10" s="260"/>
      <c r="K10" s="158"/>
      <c r="L10" s="260"/>
      <c r="M10" s="39"/>
      <c r="N10" s="254"/>
      <c r="O10" s="191"/>
      <c r="P10" s="400"/>
      <c r="Q10" s="409"/>
      <c r="R10" s="400"/>
    </row>
    <row r="11" spans="1:18" ht="20.25" customHeight="1" x14ac:dyDescent="0.3">
      <c r="A11" s="56">
        <v>6</v>
      </c>
      <c r="B11" s="72" t="s">
        <v>118</v>
      </c>
      <c r="C11" s="71"/>
      <c r="D11" s="136"/>
      <c r="E11" s="308"/>
      <c r="F11" s="136"/>
      <c r="G11" s="89"/>
      <c r="H11" s="159"/>
      <c r="I11" s="71"/>
      <c r="J11" s="101"/>
      <c r="K11" s="160"/>
      <c r="L11" s="101"/>
      <c r="M11" s="89"/>
      <c r="N11" s="253"/>
      <c r="O11" s="89"/>
      <c r="P11" s="399"/>
      <c r="Q11" s="97"/>
      <c r="R11" s="399"/>
    </row>
    <row r="12" spans="1:18" s="57" customFormat="1" ht="20.25" customHeight="1" x14ac:dyDescent="0.3">
      <c r="A12" s="181">
        <v>7</v>
      </c>
      <c r="B12" s="98" t="s">
        <v>120</v>
      </c>
      <c r="C12" s="123"/>
      <c r="D12" s="196"/>
      <c r="E12" s="311"/>
      <c r="F12" s="196"/>
      <c r="G12" s="39"/>
      <c r="H12" s="144"/>
      <c r="I12" s="123"/>
      <c r="J12" s="260"/>
      <c r="K12" s="158"/>
      <c r="L12" s="260"/>
      <c r="M12" s="39"/>
      <c r="N12" s="254"/>
      <c r="O12" s="191"/>
      <c r="P12" s="400"/>
      <c r="Q12" s="409"/>
      <c r="R12" s="400"/>
    </row>
    <row r="13" spans="1:18" ht="20.25" customHeight="1" x14ac:dyDescent="0.3">
      <c r="A13" s="56">
        <v>8</v>
      </c>
      <c r="B13" s="72" t="s">
        <v>121</v>
      </c>
      <c r="C13" s="71"/>
      <c r="D13" s="136"/>
      <c r="E13" s="308"/>
      <c r="F13" s="136"/>
      <c r="G13" s="89"/>
      <c r="H13" s="159"/>
      <c r="I13" s="71"/>
      <c r="J13" s="101"/>
      <c r="K13" s="160"/>
      <c r="L13" s="101"/>
      <c r="M13" s="89"/>
      <c r="N13" s="253"/>
      <c r="O13" s="89"/>
      <c r="P13" s="399"/>
      <c r="Q13" s="97"/>
      <c r="R13" s="399"/>
    </row>
    <row r="14" spans="1:18" s="57" customFormat="1" ht="20.25" customHeight="1" x14ac:dyDescent="0.3">
      <c r="A14" s="181">
        <v>9</v>
      </c>
      <c r="B14" s="98" t="s">
        <v>122</v>
      </c>
      <c r="C14" s="123"/>
      <c r="D14" s="196"/>
      <c r="E14" s="311"/>
      <c r="F14" s="196"/>
      <c r="G14" s="39"/>
      <c r="H14" s="144"/>
      <c r="I14" s="123"/>
      <c r="J14" s="260"/>
      <c r="K14" s="158"/>
      <c r="L14" s="260"/>
      <c r="M14" s="39"/>
      <c r="N14" s="254"/>
      <c r="O14" s="191"/>
      <c r="P14" s="400"/>
      <c r="Q14" s="409"/>
      <c r="R14" s="400"/>
    </row>
    <row r="15" spans="1:18" ht="20.25" customHeight="1" x14ac:dyDescent="0.3">
      <c r="A15" s="56">
        <v>10</v>
      </c>
      <c r="B15" s="72" t="s">
        <v>123</v>
      </c>
      <c r="C15" s="71"/>
      <c r="D15" s="136"/>
      <c r="E15" s="308"/>
      <c r="F15" s="136"/>
      <c r="G15" s="89"/>
      <c r="H15" s="159"/>
      <c r="I15" s="71"/>
      <c r="J15" s="101"/>
      <c r="K15" s="160"/>
      <c r="L15" s="101"/>
      <c r="M15" s="89"/>
      <c r="N15" s="253"/>
      <c r="O15" s="89"/>
      <c r="P15" s="399"/>
      <c r="Q15" s="97"/>
      <c r="R15" s="399"/>
    </row>
    <row r="16" spans="1:18" s="57" customFormat="1" ht="20.25" customHeight="1" x14ac:dyDescent="0.3">
      <c r="A16" s="181">
        <v>11</v>
      </c>
      <c r="B16" s="98" t="s">
        <v>124</v>
      </c>
      <c r="C16" s="123"/>
      <c r="D16" s="196"/>
      <c r="E16" s="311"/>
      <c r="F16" s="196"/>
      <c r="G16" s="39"/>
      <c r="H16" s="144"/>
      <c r="I16" s="123"/>
      <c r="J16" s="260"/>
      <c r="K16" s="158"/>
      <c r="L16" s="260"/>
      <c r="M16" s="39"/>
      <c r="N16" s="254"/>
      <c r="O16" s="191"/>
      <c r="P16" s="400"/>
      <c r="Q16" s="409"/>
      <c r="R16" s="400"/>
    </row>
    <row r="17" spans="1:18" ht="20.25" customHeight="1" x14ac:dyDescent="0.3">
      <c r="A17" s="56">
        <v>12</v>
      </c>
      <c r="B17" s="72" t="s">
        <v>125</v>
      </c>
      <c r="C17" s="71"/>
      <c r="D17" s="136"/>
      <c r="E17" s="310"/>
      <c r="F17" s="136"/>
      <c r="G17" s="89"/>
      <c r="H17" s="159"/>
      <c r="I17" s="71"/>
      <c r="J17" s="101"/>
      <c r="K17" s="160"/>
      <c r="L17" s="101"/>
      <c r="M17" s="89"/>
      <c r="N17" s="253"/>
      <c r="O17" s="89"/>
      <c r="P17" s="399"/>
      <c r="Q17" s="97"/>
      <c r="R17" s="399"/>
    </row>
    <row r="18" spans="1:18" s="57" customFormat="1" ht="20.25" customHeight="1" x14ac:dyDescent="0.3">
      <c r="A18" s="181">
        <v>13</v>
      </c>
      <c r="B18" s="98" t="s">
        <v>126</v>
      </c>
      <c r="C18" s="123"/>
      <c r="D18" s="196"/>
      <c r="E18" s="309"/>
      <c r="F18" s="196"/>
      <c r="G18" s="39"/>
      <c r="H18" s="144"/>
      <c r="I18" s="123"/>
      <c r="J18" s="260"/>
      <c r="K18" s="158"/>
      <c r="L18" s="260"/>
      <c r="M18" s="39"/>
      <c r="N18" s="254"/>
      <c r="O18" s="191"/>
      <c r="P18" s="400"/>
      <c r="Q18" s="409"/>
      <c r="R18" s="400"/>
    </row>
    <row r="19" spans="1:18" ht="20.25" customHeight="1" x14ac:dyDescent="0.3">
      <c r="A19" s="56">
        <v>14</v>
      </c>
      <c r="B19" s="72" t="s">
        <v>127</v>
      </c>
      <c r="C19" s="71"/>
      <c r="D19" s="136"/>
      <c r="E19" s="308"/>
      <c r="F19" s="136"/>
      <c r="G19" s="89"/>
      <c r="H19" s="159"/>
      <c r="I19" s="71"/>
      <c r="J19" s="101"/>
      <c r="K19" s="160"/>
      <c r="L19" s="101"/>
      <c r="M19" s="89"/>
      <c r="N19" s="253"/>
      <c r="O19" s="89"/>
      <c r="P19" s="399"/>
      <c r="Q19" s="97"/>
      <c r="R19" s="399"/>
    </row>
    <row r="20" spans="1:18" s="57" customFormat="1" ht="20.25" customHeight="1" x14ac:dyDescent="0.3">
      <c r="A20" s="181">
        <v>15</v>
      </c>
      <c r="B20" s="98" t="s">
        <v>128</v>
      </c>
      <c r="C20" s="123"/>
      <c r="D20" s="196"/>
      <c r="E20" s="311"/>
      <c r="F20" s="196"/>
      <c r="G20" s="39"/>
      <c r="H20" s="144"/>
      <c r="I20" s="123"/>
      <c r="J20" s="260"/>
      <c r="K20" s="158"/>
      <c r="L20" s="260"/>
      <c r="M20" s="39"/>
      <c r="N20" s="254"/>
      <c r="O20" s="191"/>
      <c r="P20" s="400"/>
      <c r="Q20" s="409"/>
      <c r="R20" s="400"/>
    </row>
    <row r="21" spans="1:18" ht="20.25" customHeight="1" x14ac:dyDescent="0.3">
      <c r="A21" s="56">
        <v>16</v>
      </c>
      <c r="B21" s="72" t="s">
        <v>129</v>
      </c>
      <c r="C21" s="71"/>
      <c r="D21" s="136"/>
      <c r="E21" s="308"/>
      <c r="F21" s="136"/>
      <c r="G21" s="89"/>
      <c r="H21" s="159"/>
      <c r="I21" s="71"/>
      <c r="J21" s="101"/>
      <c r="K21" s="160"/>
      <c r="L21" s="101"/>
      <c r="M21" s="89"/>
      <c r="N21" s="253"/>
      <c r="O21" s="89"/>
      <c r="P21" s="399"/>
      <c r="Q21" s="97"/>
      <c r="R21" s="399"/>
    </row>
    <row r="22" spans="1:18" s="57" customFormat="1" ht="20.25" customHeight="1" x14ac:dyDescent="0.3">
      <c r="A22" s="181">
        <v>17</v>
      </c>
      <c r="B22" s="98" t="s">
        <v>130</v>
      </c>
      <c r="C22" s="123"/>
      <c r="D22" s="196"/>
      <c r="E22" s="311"/>
      <c r="F22" s="196"/>
      <c r="G22" s="39"/>
      <c r="H22" s="144"/>
      <c r="I22" s="123"/>
      <c r="J22" s="260"/>
      <c r="K22" s="158"/>
      <c r="L22" s="260"/>
      <c r="M22" s="39"/>
      <c r="N22" s="254"/>
      <c r="O22" s="191"/>
      <c r="P22" s="400"/>
      <c r="Q22" s="97"/>
      <c r="R22" s="400"/>
    </row>
    <row r="23" spans="1:18" ht="20.25" customHeight="1" x14ac:dyDescent="0.3">
      <c r="A23" s="56">
        <v>18</v>
      </c>
      <c r="B23" s="72" t="s">
        <v>131</v>
      </c>
      <c r="C23" s="71"/>
      <c r="D23" s="136"/>
      <c r="E23" s="310"/>
      <c r="F23" s="136"/>
      <c r="G23" s="89"/>
      <c r="H23" s="159"/>
      <c r="I23" s="71"/>
      <c r="J23" s="101"/>
      <c r="K23" s="160"/>
      <c r="L23" s="101"/>
      <c r="M23" s="89"/>
      <c r="N23" s="253"/>
      <c r="O23" s="89"/>
      <c r="P23" s="399"/>
      <c r="Q23" s="97"/>
      <c r="R23" s="399"/>
    </row>
    <row r="24" spans="1:18" s="57" customFormat="1" ht="20.25" customHeight="1" x14ac:dyDescent="0.3">
      <c r="A24" s="181">
        <v>19</v>
      </c>
      <c r="B24" s="98" t="s">
        <v>132</v>
      </c>
      <c r="C24" s="123"/>
      <c r="D24" s="196"/>
      <c r="E24" s="311"/>
      <c r="F24" s="196"/>
      <c r="G24" s="39"/>
      <c r="H24" s="144"/>
      <c r="I24" s="123"/>
      <c r="J24" s="260"/>
      <c r="K24" s="158"/>
      <c r="L24" s="260"/>
      <c r="M24" s="39"/>
      <c r="N24" s="254"/>
      <c r="O24" s="191"/>
      <c r="P24" s="400"/>
      <c r="Q24" s="409"/>
      <c r="R24" s="400"/>
    </row>
    <row r="25" spans="1:18" ht="20.25" customHeight="1" x14ac:dyDescent="0.3">
      <c r="A25" s="56">
        <v>20</v>
      </c>
      <c r="B25" s="72" t="s">
        <v>133</v>
      </c>
      <c r="C25" s="71"/>
      <c r="D25" s="136"/>
      <c r="E25" s="308"/>
      <c r="F25" s="136"/>
      <c r="G25" s="89"/>
      <c r="H25" s="159"/>
      <c r="I25" s="71"/>
      <c r="J25" s="101"/>
      <c r="K25" s="160"/>
      <c r="L25" s="101"/>
      <c r="M25" s="89"/>
      <c r="N25" s="253"/>
      <c r="O25" s="89"/>
      <c r="P25" s="399"/>
      <c r="Q25" s="97"/>
      <c r="R25" s="399"/>
    </row>
    <row r="26" spans="1:18" s="57" customFormat="1" ht="20.25" customHeight="1" x14ac:dyDescent="0.3">
      <c r="A26" s="181">
        <v>21</v>
      </c>
      <c r="B26" s="98" t="s">
        <v>135</v>
      </c>
      <c r="C26" s="123"/>
      <c r="D26" s="196"/>
      <c r="E26" s="311"/>
      <c r="F26" s="196"/>
      <c r="G26" s="39"/>
      <c r="H26" s="144"/>
      <c r="I26" s="123"/>
      <c r="J26" s="260"/>
      <c r="K26" s="158"/>
      <c r="L26" s="260"/>
      <c r="M26" s="39"/>
      <c r="N26" s="254"/>
      <c r="O26" s="191"/>
      <c r="P26" s="400"/>
      <c r="Q26" s="409"/>
      <c r="R26" s="400"/>
    </row>
    <row r="27" spans="1:18" ht="20.25" customHeight="1" x14ac:dyDescent="0.3">
      <c r="A27" s="56">
        <v>22</v>
      </c>
      <c r="B27" s="72" t="s">
        <v>136</v>
      </c>
      <c r="C27" s="71"/>
      <c r="D27" s="136"/>
      <c r="E27" s="310"/>
      <c r="F27" s="136"/>
      <c r="G27" s="89"/>
      <c r="H27" s="159"/>
      <c r="I27" s="71"/>
      <c r="J27" s="101"/>
      <c r="K27" s="160"/>
      <c r="L27" s="101"/>
      <c r="M27" s="89"/>
      <c r="N27" s="253"/>
      <c r="O27" s="89"/>
      <c r="P27" s="399"/>
      <c r="Q27" s="97"/>
      <c r="R27" s="399"/>
    </row>
    <row r="28" spans="1:18" s="57" customFormat="1" ht="20.25" customHeight="1" x14ac:dyDescent="0.3">
      <c r="A28" s="181">
        <v>23</v>
      </c>
      <c r="B28" s="98" t="s">
        <v>137</v>
      </c>
      <c r="C28" s="123"/>
      <c r="D28" s="196"/>
      <c r="E28" s="309"/>
      <c r="F28" s="196"/>
      <c r="G28" s="39"/>
      <c r="H28" s="144"/>
      <c r="I28" s="123"/>
      <c r="J28" s="260"/>
      <c r="K28" s="158"/>
      <c r="L28" s="260"/>
      <c r="M28" s="39"/>
      <c r="N28" s="254"/>
      <c r="O28" s="191"/>
      <c r="P28" s="400"/>
      <c r="Q28" s="409"/>
      <c r="R28" s="400"/>
    </row>
    <row r="29" spans="1:18" ht="20.25" customHeight="1" x14ac:dyDescent="0.3">
      <c r="A29" s="56">
        <v>24</v>
      </c>
      <c r="B29" s="72" t="s">
        <v>138</v>
      </c>
      <c r="C29" s="71"/>
      <c r="D29" s="136"/>
      <c r="E29" s="310"/>
      <c r="F29" s="136"/>
      <c r="G29" s="89"/>
      <c r="H29" s="159"/>
      <c r="I29" s="71"/>
      <c r="J29" s="101"/>
      <c r="K29" s="160"/>
      <c r="L29" s="101"/>
      <c r="M29" s="89"/>
      <c r="N29" s="253"/>
      <c r="O29" s="89"/>
      <c r="P29" s="399"/>
      <c r="Q29" s="97"/>
      <c r="R29" s="399"/>
    </row>
    <row r="30" spans="1:18" s="57" customFormat="1" ht="20.25" customHeight="1" x14ac:dyDescent="0.3">
      <c r="A30" s="181">
        <v>25</v>
      </c>
      <c r="B30" s="98" t="s">
        <v>139</v>
      </c>
      <c r="C30" s="123"/>
      <c r="D30" s="196"/>
      <c r="E30" s="311"/>
      <c r="F30" s="196"/>
      <c r="G30" s="39"/>
      <c r="H30" s="144"/>
      <c r="I30" s="123"/>
      <c r="J30" s="260"/>
      <c r="K30" s="158"/>
      <c r="L30" s="260"/>
      <c r="M30" s="39"/>
      <c r="N30" s="254"/>
      <c r="O30" s="191"/>
      <c r="P30" s="400"/>
      <c r="Q30" s="409"/>
      <c r="R30" s="400"/>
    </row>
    <row r="31" spans="1:18" ht="20.25" customHeight="1" x14ac:dyDescent="0.3">
      <c r="A31" s="56">
        <v>26</v>
      </c>
      <c r="B31" s="72" t="s">
        <v>140</v>
      </c>
      <c r="C31" s="71"/>
      <c r="D31" s="136"/>
      <c r="E31" s="310"/>
      <c r="F31" s="136"/>
      <c r="G31" s="89"/>
      <c r="H31" s="159"/>
      <c r="I31" s="71"/>
      <c r="J31" s="101"/>
      <c r="K31" s="160"/>
      <c r="L31" s="101"/>
      <c r="M31" s="89"/>
      <c r="N31" s="253"/>
      <c r="O31" s="89"/>
      <c r="P31" s="399"/>
      <c r="Q31" s="97"/>
      <c r="R31" s="399"/>
    </row>
    <row r="32" spans="1:18" s="57" customFormat="1" ht="20.25" customHeight="1" x14ac:dyDescent="0.3">
      <c r="A32" s="181">
        <v>27</v>
      </c>
      <c r="B32" s="98" t="s">
        <v>141</v>
      </c>
      <c r="C32" s="123"/>
      <c r="D32" s="196"/>
      <c r="E32" s="309"/>
      <c r="F32" s="196"/>
      <c r="G32" s="39"/>
      <c r="H32" s="144"/>
      <c r="I32" s="123"/>
      <c r="J32" s="260"/>
      <c r="K32" s="158"/>
      <c r="L32" s="260"/>
      <c r="M32" s="39"/>
      <c r="N32" s="254"/>
      <c r="O32" s="191"/>
      <c r="P32" s="400"/>
      <c r="Q32" s="409"/>
      <c r="R32" s="400"/>
    </row>
    <row r="33" spans="1:18" ht="20.25" customHeight="1" x14ac:dyDescent="0.3">
      <c r="A33" s="56">
        <v>28</v>
      </c>
      <c r="B33" s="72" t="s">
        <v>142</v>
      </c>
      <c r="C33" s="71"/>
      <c r="D33" s="136"/>
      <c r="E33" s="310"/>
      <c r="F33" s="136"/>
      <c r="G33" s="89"/>
      <c r="H33" s="159"/>
      <c r="I33" s="71"/>
      <c r="J33" s="101"/>
      <c r="K33" s="160"/>
      <c r="L33" s="101"/>
      <c r="M33" s="89"/>
      <c r="N33" s="253"/>
      <c r="O33" s="89"/>
      <c r="P33" s="399"/>
      <c r="Q33" s="97"/>
      <c r="R33" s="399"/>
    </row>
    <row r="34" spans="1:18" s="57" customFormat="1" ht="20.25" customHeight="1" x14ac:dyDescent="0.3">
      <c r="A34" s="181">
        <v>29</v>
      </c>
      <c r="B34" s="98" t="s">
        <v>143</v>
      </c>
      <c r="C34" s="123"/>
      <c r="D34" s="196"/>
      <c r="E34" s="311"/>
      <c r="F34" s="196"/>
      <c r="G34" s="39"/>
      <c r="H34" s="144"/>
      <c r="I34" s="123"/>
      <c r="J34" s="260"/>
      <c r="K34" s="158"/>
      <c r="L34" s="260"/>
      <c r="M34" s="39"/>
      <c r="N34" s="254"/>
      <c r="O34" s="191"/>
      <c r="P34" s="400"/>
      <c r="Q34" s="409"/>
      <c r="R34" s="400"/>
    </row>
    <row r="35" spans="1:18" ht="20.25" customHeight="1" x14ac:dyDescent="0.3">
      <c r="A35" s="56">
        <v>30</v>
      </c>
      <c r="B35" s="72" t="s">
        <v>144</v>
      </c>
      <c r="C35" s="71"/>
      <c r="D35" s="136"/>
      <c r="E35" s="310"/>
      <c r="F35" s="136"/>
      <c r="G35" s="89"/>
      <c r="H35" s="159"/>
      <c r="I35" s="71"/>
      <c r="J35" s="101"/>
      <c r="K35" s="160"/>
      <c r="L35" s="101"/>
      <c r="M35" s="89"/>
      <c r="N35" s="253"/>
      <c r="O35" s="89"/>
      <c r="P35" s="399"/>
      <c r="Q35" s="97"/>
      <c r="R35" s="399"/>
    </row>
    <row r="36" spans="1:18" s="57" customFormat="1" ht="20.25" customHeight="1" x14ac:dyDescent="0.3">
      <c r="A36" s="181">
        <v>31</v>
      </c>
      <c r="B36" s="98" t="s">
        <v>145</v>
      </c>
      <c r="C36" s="123"/>
      <c r="D36" s="196"/>
      <c r="E36" s="309"/>
      <c r="F36" s="196"/>
      <c r="G36" s="39"/>
      <c r="H36" s="144"/>
      <c r="I36" s="123"/>
      <c r="J36" s="260"/>
      <c r="K36" s="158"/>
      <c r="L36" s="260"/>
      <c r="M36" s="39"/>
      <c r="N36" s="254"/>
      <c r="O36" s="191"/>
      <c r="P36" s="400"/>
      <c r="Q36" s="409"/>
      <c r="R36" s="400"/>
    </row>
    <row r="37" spans="1:18" ht="20.25" customHeight="1" x14ac:dyDescent="0.3">
      <c r="A37" s="56">
        <v>32</v>
      </c>
      <c r="B37" s="72" t="s">
        <v>147</v>
      </c>
      <c r="C37" s="71"/>
      <c r="D37" s="136"/>
      <c r="E37" s="308"/>
      <c r="F37" s="136"/>
      <c r="G37" s="89"/>
      <c r="H37" s="159"/>
      <c r="I37" s="71"/>
      <c r="J37" s="101"/>
      <c r="K37" s="160"/>
      <c r="L37" s="101"/>
      <c r="M37" s="89"/>
      <c r="N37" s="253"/>
      <c r="O37" s="89"/>
      <c r="P37" s="399"/>
      <c r="Q37" s="97"/>
      <c r="R37" s="399"/>
    </row>
    <row r="38" spans="1:18" s="57" customFormat="1" ht="20.25" customHeight="1" x14ac:dyDescent="0.3">
      <c r="A38" s="181">
        <v>33</v>
      </c>
      <c r="B38" s="98" t="s">
        <v>148</v>
      </c>
      <c r="C38" s="123"/>
      <c r="D38" s="196"/>
      <c r="E38" s="309"/>
      <c r="F38" s="196"/>
      <c r="G38" s="39"/>
      <c r="H38" s="144"/>
      <c r="I38" s="123"/>
      <c r="J38" s="260"/>
      <c r="K38" s="158"/>
      <c r="L38" s="260"/>
      <c r="M38" s="39"/>
      <c r="N38" s="254"/>
      <c r="O38" s="191"/>
      <c r="P38" s="400"/>
      <c r="Q38" s="409"/>
      <c r="R38" s="400"/>
    </row>
    <row r="39" spans="1:18" ht="20.25" customHeight="1" x14ac:dyDescent="0.3">
      <c r="A39" s="56">
        <v>34</v>
      </c>
      <c r="B39" s="72" t="s">
        <v>96</v>
      </c>
      <c r="C39" s="71"/>
      <c r="D39" s="136"/>
      <c r="E39" s="310"/>
      <c r="F39" s="136"/>
      <c r="G39" s="89"/>
      <c r="H39" s="159"/>
      <c r="I39" s="71"/>
      <c r="J39" s="101"/>
      <c r="K39" s="160"/>
      <c r="L39" s="101"/>
      <c r="M39" s="89"/>
      <c r="N39" s="253"/>
      <c r="O39" s="89"/>
      <c r="P39" s="399"/>
      <c r="Q39" s="97"/>
      <c r="R39" s="399"/>
    </row>
    <row r="40" spans="1:18" s="57" customFormat="1" ht="20.25" customHeight="1" x14ac:dyDescent="0.3">
      <c r="A40" s="181">
        <v>35</v>
      </c>
      <c r="B40" s="98" t="s">
        <v>149</v>
      </c>
      <c r="C40" s="123"/>
      <c r="D40" s="196"/>
      <c r="E40" s="309"/>
      <c r="F40" s="196"/>
      <c r="G40" s="39"/>
      <c r="H40" s="144"/>
      <c r="I40" s="123"/>
      <c r="J40" s="260"/>
      <c r="K40" s="158"/>
      <c r="L40" s="260"/>
      <c r="M40" s="39"/>
      <c r="N40" s="254"/>
      <c r="O40" s="191"/>
      <c r="P40" s="400"/>
      <c r="Q40" s="409"/>
      <c r="R40" s="400"/>
    </row>
    <row r="41" spans="1:18" s="16" customFormat="1" ht="20.25" customHeight="1" x14ac:dyDescent="0.3">
      <c r="A41" s="56">
        <v>36</v>
      </c>
      <c r="B41" s="72" t="s">
        <v>150</v>
      </c>
      <c r="C41" s="71"/>
      <c r="D41" s="136"/>
      <c r="E41" s="308"/>
      <c r="F41" s="136"/>
      <c r="G41" s="89"/>
      <c r="H41" s="159"/>
      <c r="I41" s="71"/>
      <c r="J41" s="101"/>
      <c r="K41" s="160"/>
      <c r="L41" s="101"/>
      <c r="M41" s="89"/>
      <c r="N41" s="253"/>
      <c r="O41" s="89"/>
      <c r="P41" s="399"/>
      <c r="Q41" s="97"/>
      <c r="R41" s="399"/>
    </row>
    <row r="42" spans="1:18" s="60" customFormat="1" ht="20.25" customHeight="1" x14ac:dyDescent="0.3">
      <c r="A42" s="181">
        <v>37</v>
      </c>
      <c r="B42" s="98" t="s">
        <v>97</v>
      </c>
      <c r="C42" s="123"/>
      <c r="D42" s="196"/>
      <c r="E42" s="311"/>
      <c r="F42" s="196"/>
      <c r="G42" s="39"/>
      <c r="H42" s="144"/>
      <c r="I42" s="123"/>
      <c r="J42" s="260"/>
      <c r="K42" s="158"/>
      <c r="L42" s="260"/>
      <c r="M42" s="39"/>
      <c r="N42" s="254"/>
      <c r="O42" s="191"/>
      <c r="P42" s="400"/>
      <c r="Q42" s="409"/>
      <c r="R42" s="400"/>
    </row>
    <row r="43" spans="1:18" s="16" customFormat="1" ht="20.25" customHeight="1" x14ac:dyDescent="0.3">
      <c r="A43" s="56">
        <v>38</v>
      </c>
      <c r="B43" s="72" t="s">
        <v>152</v>
      </c>
      <c r="C43" s="71"/>
      <c r="D43" s="136"/>
      <c r="E43" s="310"/>
      <c r="F43" s="136"/>
      <c r="G43" s="89"/>
      <c r="H43" s="159"/>
      <c r="I43" s="71"/>
      <c r="J43" s="101"/>
      <c r="K43" s="160"/>
      <c r="L43" s="101"/>
      <c r="M43" s="89"/>
      <c r="N43" s="253"/>
      <c r="O43" s="89"/>
      <c r="P43" s="399"/>
      <c r="Q43" s="97"/>
      <c r="R43" s="399"/>
    </row>
    <row r="44" spans="1:18" s="60" customFormat="1" ht="20.25" customHeight="1" x14ac:dyDescent="0.3">
      <c r="A44" s="181">
        <v>39</v>
      </c>
      <c r="B44" s="98" t="s">
        <v>153</v>
      </c>
      <c r="C44" s="123"/>
      <c r="D44" s="196"/>
      <c r="E44" s="309"/>
      <c r="F44" s="196"/>
      <c r="G44" s="39"/>
      <c r="H44" s="144"/>
      <c r="I44" s="123"/>
      <c r="J44" s="260"/>
      <c r="K44" s="158"/>
      <c r="L44" s="260"/>
      <c r="M44" s="39"/>
      <c r="N44" s="254"/>
      <c r="O44" s="191"/>
      <c r="P44" s="400"/>
      <c r="Q44" s="409"/>
      <c r="R44" s="400"/>
    </row>
    <row r="45" spans="1:18" s="16" customFormat="1" ht="20.25" customHeight="1" x14ac:dyDescent="0.3">
      <c r="A45" s="56">
        <v>40</v>
      </c>
      <c r="B45" s="72" t="s">
        <v>154</v>
      </c>
      <c r="C45" s="71"/>
      <c r="D45" s="136"/>
      <c r="E45" s="310"/>
      <c r="F45" s="136"/>
      <c r="G45" s="89"/>
      <c r="H45" s="159"/>
      <c r="I45" s="71"/>
      <c r="J45" s="101"/>
      <c r="K45" s="160"/>
      <c r="L45" s="101"/>
      <c r="M45" s="89"/>
      <c r="N45" s="253"/>
      <c r="O45" s="89"/>
      <c r="P45" s="399"/>
      <c r="Q45" s="97"/>
      <c r="R45" s="399"/>
    </row>
    <row r="46" spans="1:18" s="57" customFormat="1" ht="20.25" customHeight="1" x14ac:dyDescent="0.3">
      <c r="A46" s="181">
        <v>41</v>
      </c>
      <c r="B46" s="98" t="s">
        <v>155</v>
      </c>
      <c r="C46" s="123"/>
      <c r="D46" s="196"/>
      <c r="E46" s="311"/>
      <c r="F46" s="196"/>
      <c r="G46" s="39"/>
      <c r="H46" s="144"/>
      <c r="I46" s="123"/>
      <c r="J46" s="260"/>
      <c r="K46" s="158"/>
      <c r="L46" s="260"/>
      <c r="M46" s="39"/>
      <c r="N46" s="254"/>
      <c r="O46" s="191"/>
      <c r="P46" s="400"/>
      <c r="Q46" s="409"/>
      <c r="R46" s="400"/>
    </row>
    <row r="47" spans="1:18" ht="20.25" customHeight="1" x14ac:dyDescent="0.3">
      <c r="A47" s="56">
        <v>42</v>
      </c>
      <c r="B47" s="72" t="s">
        <v>156</v>
      </c>
      <c r="C47" s="71"/>
      <c r="D47" s="136"/>
      <c r="E47" s="310"/>
      <c r="F47" s="136"/>
      <c r="G47" s="89"/>
      <c r="H47" s="159"/>
      <c r="I47" s="71"/>
      <c r="J47" s="101"/>
      <c r="K47" s="160"/>
      <c r="L47" s="101"/>
      <c r="M47" s="89"/>
      <c r="N47" s="253"/>
      <c r="O47" s="89"/>
      <c r="P47" s="399"/>
      <c r="Q47" s="97"/>
      <c r="R47" s="399"/>
    </row>
    <row r="48" spans="1:18" s="57" customFormat="1" ht="20.25" customHeight="1" x14ac:dyDescent="0.3">
      <c r="A48" s="181">
        <v>43</v>
      </c>
      <c r="B48" s="98" t="s">
        <v>157</v>
      </c>
      <c r="C48" s="123"/>
      <c r="D48" s="196"/>
      <c r="E48" s="309"/>
      <c r="F48" s="196"/>
      <c r="G48" s="39"/>
      <c r="H48" s="144"/>
      <c r="I48" s="123"/>
      <c r="J48" s="260"/>
      <c r="K48" s="158"/>
      <c r="L48" s="260"/>
      <c r="M48" s="39"/>
      <c r="N48" s="254"/>
      <c r="O48" s="191"/>
      <c r="P48" s="400"/>
      <c r="Q48" s="409"/>
      <c r="R48" s="400"/>
    </row>
    <row r="49" spans="1:18" ht="20.25" customHeight="1" x14ac:dyDescent="0.3">
      <c r="A49" s="56">
        <v>44</v>
      </c>
      <c r="B49" s="72" t="s">
        <v>158</v>
      </c>
      <c r="C49" s="71"/>
      <c r="D49" s="136"/>
      <c r="E49" s="308"/>
      <c r="F49" s="136"/>
      <c r="G49" s="89"/>
      <c r="H49" s="159"/>
      <c r="I49" s="71"/>
      <c r="J49" s="101"/>
      <c r="K49" s="160"/>
      <c r="L49" s="101"/>
      <c r="M49" s="89"/>
      <c r="N49" s="253"/>
      <c r="O49" s="89"/>
      <c r="P49" s="399"/>
      <c r="Q49" s="97"/>
      <c r="R49" s="399"/>
    </row>
    <row r="50" spans="1:18" s="57" customFormat="1" ht="20.25" customHeight="1" x14ac:dyDescent="0.3">
      <c r="A50" s="181">
        <v>45</v>
      </c>
      <c r="B50" s="98" t="s">
        <v>159</v>
      </c>
      <c r="C50" s="123"/>
      <c r="D50" s="196"/>
      <c r="E50" s="309"/>
      <c r="F50" s="196"/>
      <c r="G50" s="39"/>
      <c r="H50" s="144"/>
      <c r="I50" s="123"/>
      <c r="J50" s="260"/>
      <c r="K50" s="158"/>
      <c r="L50" s="260"/>
      <c r="M50" s="39"/>
      <c r="N50" s="254"/>
      <c r="O50" s="191"/>
      <c r="P50" s="400"/>
      <c r="Q50" s="409"/>
      <c r="R50" s="400"/>
    </row>
    <row r="51" spans="1:18" ht="20.25" customHeight="1" x14ac:dyDescent="0.3">
      <c r="A51" s="56">
        <v>46</v>
      </c>
      <c r="B51" s="72" t="s">
        <v>160</v>
      </c>
      <c r="C51" s="71"/>
      <c r="D51" s="136"/>
      <c r="E51" s="308"/>
      <c r="F51" s="136"/>
      <c r="G51" s="89"/>
      <c r="H51" s="159"/>
      <c r="I51" s="71"/>
      <c r="J51" s="101"/>
      <c r="K51" s="160"/>
      <c r="L51" s="101"/>
      <c r="M51" s="89"/>
      <c r="N51" s="253"/>
      <c r="O51" s="89"/>
      <c r="P51" s="399"/>
      <c r="Q51" s="97"/>
      <c r="R51" s="399"/>
    </row>
    <row r="52" spans="1:18" s="57" customFormat="1" ht="20.25" customHeight="1" x14ac:dyDescent="0.3">
      <c r="A52" s="181">
        <v>47</v>
      </c>
      <c r="B52" s="98" t="s">
        <v>161</v>
      </c>
      <c r="C52" s="123"/>
      <c r="D52" s="196"/>
      <c r="E52" s="311"/>
      <c r="F52" s="196"/>
      <c r="G52" s="39"/>
      <c r="H52" s="144"/>
      <c r="I52" s="123"/>
      <c r="J52" s="260"/>
      <c r="K52" s="158"/>
      <c r="L52" s="260"/>
      <c r="M52" s="39"/>
      <c r="N52" s="254"/>
      <c r="O52" s="191"/>
      <c r="P52" s="400"/>
      <c r="Q52" s="409"/>
      <c r="R52" s="400"/>
    </row>
    <row r="53" spans="1:18" ht="20.25" customHeight="1" x14ac:dyDescent="0.3">
      <c r="A53" s="56">
        <v>48</v>
      </c>
      <c r="B53" s="72" t="s">
        <v>162</v>
      </c>
      <c r="C53" s="71"/>
      <c r="D53" s="136"/>
      <c r="E53" s="308"/>
      <c r="F53" s="136"/>
      <c r="G53" s="89"/>
      <c r="H53" s="159"/>
      <c r="I53" s="71"/>
      <c r="J53" s="101"/>
      <c r="K53" s="160"/>
      <c r="L53" s="101"/>
      <c r="M53" s="89"/>
      <c r="N53" s="253"/>
      <c r="O53" s="89"/>
      <c r="P53" s="399"/>
      <c r="Q53" s="97"/>
      <c r="R53" s="399"/>
    </row>
    <row r="54" spans="1:18" s="57" customFormat="1" ht="20.25" customHeight="1" x14ac:dyDescent="0.3">
      <c r="A54" s="181">
        <v>49</v>
      </c>
      <c r="B54" s="98" t="s">
        <v>163</v>
      </c>
      <c r="C54" s="123"/>
      <c r="D54" s="196"/>
      <c r="E54" s="309"/>
      <c r="F54" s="196"/>
      <c r="G54" s="39"/>
      <c r="H54" s="144"/>
      <c r="I54" s="123"/>
      <c r="J54" s="260"/>
      <c r="K54" s="158"/>
      <c r="L54" s="260"/>
      <c r="M54" s="39"/>
      <c r="N54" s="254"/>
      <c r="O54" s="191"/>
      <c r="P54" s="400"/>
      <c r="Q54" s="409"/>
      <c r="R54" s="400"/>
    </row>
    <row r="55" spans="1:18" ht="20.25" customHeight="1" x14ac:dyDescent="0.3">
      <c r="A55" s="56">
        <v>50</v>
      </c>
      <c r="B55" s="72" t="s">
        <v>165</v>
      </c>
      <c r="C55" s="71"/>
      <c r="D55" s="136"/>
      <c r="E55" s="308"/>
      <c r="F55" s="136"/>
      <c r="G55" s="89"/>
      <c r="H55" s="159"/>
      <c r="I55" s="71"/>
      <c r="J55" s="101"/>
      <c r="K55" s="160"/>
      <c r="L55" s="101"/>
      <c r="M55" s="89"/>
      <c r="N55" s="253"/>
      <c r="O55" s="89"/>
      <c r="P55" s="399"/>
      <c r="Q55" s="97"/>
      <c r="R55" s="399"/>
    </row>
    <row r="56" spans="1:18" s="57" customFormat="1" ht="20.25" customHeight="1" x14ac:dyDescent="0.3">
      <c r="A56" s="181">
        <v>51</v>
      </c>
      <c r="B56" s="98" t="s">
        <v>166</v>
      </c>
      <c r="C56" s="123"/>
      <c r="D56" s="196"/>
      <c r="E56" s="309"/>
      <c r="F56" s="196"/>
      <c r="G56" s="39"/>
      <c r="H56" s="144"/>
      <c r="I56" s="123"/>
      <c r="J56" s="260"/>
      <c r="K56" s="158"/>
      <c r="L56" s="260"/>
      <c r="M56" s="39"/>
      <c r="N56" s="254"/>
      <c r="O56" s="191"/>
      <c r="P56" s="400"/>
      <c r="Q56" s="409"/>
      <c r="R56" s="400"/>
    </row>
    <row r="57" spans="1:18" ht="20.25" customHeight="1" x14ac:dyDescent="0.3">
      <c r="A57" s="182">
        <v>52</v>
      </c>
      <c r="B57" s="156" t="s">
        <v>167</v>
      </c>
      <c r="C57" s="163"/>
      <c r="D57" s="197"/>
      <c r="E57" s="308"/>
      <c r="F57" s="197"/>
      <c r="G57" s="89"/>
      <c r="H57" s="165"/>
      <c r="I57" s="163"/>
      <c r="J57" s="261"/>
      <c r="K57" s="166"/>
      <c r="L57" s="261"/>
      <c r="M57" s="89"/>
      <c r="N57" s="255"/>
      <c r="O57" s="192"/>
      <c r="P57" s="401"/>
      <c r="Q57" s="155"/>
      <c r="R57" s="401"/>
    </row>
    <row r="58" spans="1:18" s="57" customFormat="1" ht="20.25" customHeight="1" x14ac:dyDescent="0.3">
      <c r="A58" s="183">
        <v>53</v>
      </c>
      <c r="B58" s="114" t="s">
        <v>168</v>
      </c>
      <c r="C58" s="119"/>
      <c r="D58" s="198"/>
      <c r="E58" s="309"/>
      <c r="F58" s="198"/>
      <c r="G58" s="39"/>
      <c r="H58" s="143"/>
      <c r="I58" s="119"/>
      <c r="J58" s="262"/>
      <c r="K58" s="111"/>
      <c r="L58" s="262"/>
      <c r="M58" s="39"/>
      <c r="N58" s="256"/>
      <c r="O58" s="249"/>
      <c r="P58" s="402"/>
      <c r="Q58" s="113"/>
      <c r="R58" s="402"/>
    </row>
    <row r="59" spans="1:18" ht="20.25" customHeight="1" x14ac:dyDescent="0.3">
      <c r="A59" s="182">
        <v>54</v>
      </c>
      <c r="B59" s="170" t="s">
        <v>170</v>
      </c>
      <c r="C59" s="163"/>
      <c r="D59" s="197"/>
      <c r="E59" s="308"/>
      <c r="F59" s="197"/>
      <c r="G59" s="89"/>
      <c r="H59" s="165"/>
      <c r="I59" s="163"/>
      <c r="J59" s="261"/>
      <c r="K59" s="166"/>
      <c r="L59" s="261"/>
      <c r="M59" s="89"/>
      <c r="N59" s="255"/>
      <c r="O59" s="192"/>
      <c r="P59" s="401"/>
      <c r="Q59" s="155"/>
      <c r="R59" s="401"/>
    </row>
    <row r="60" spans="1:18" s="57" customFormat="1" ht="20.25" customHeight="1" x14ac:dyDescent="0.3">
      <c r="A60" s="183">
        <v>55</v>
      </c>
      <c r="B60" s="114" t="s">
        <v>171</v>
      </c>
      <c r="C60" s="119"/>
      <c r="D60" s="198"/>
      <c r="E60" s="309"/>
      <c r="F60" s="198"/>
      <c r="G60" s="39"/>
      <c r="H60" s="148"/>
      <c r="I60" s="132"/>
      <c r="J60" s="262"/>
      <c r="K60" s="145"/>
      <c r="L60" s="262"/>
      <c r="M60" s="39"/>
      <c r="N60" s="319"/>
      <c r="O60" s="393"/>
      <c r="P60" s="403"/>
      <c r="Q60" s="410"/>
      <c r="R60" s="403"/>
    </row>
    <row r="61" spans="1:18" ht="20.25" customHeight="1" x14ac:dyDescent="0.3">
      <c r="A61" s="182">
        <v>56</v>
      </c>
      <c r="B61" s="156" t="s">
        <v>172</v>
      </c>
      <c r="C61" s="163"/>
      <c r="D61" s="197"/>
      <c r="E61" s="310"/>
      <c r="F61" s="197"/>
      <c r="G61" s="89"/>
      <c r="H61" s="165"/>
      <c r="I61" s="163"/>
      <c r="J61" s="261"/>
      <c r="K61" s="166"/>
      <c r="L61" s="261"/>
      <c r="M61" s="89"/>
      <c r="N61" s="255"/>
      <c r="O61" s="192"/>
      <c r="P61" s="401"/>
      <c r="Q61" s="155"/>
      <c r="R61" s="401"/>
    </row>
    <row r="62" spans="1:18" s="57" customFormat="1" ht="20.25" customHeight="1" x14ac:dyDescent="0.3">
      <c r="A62" s="183">
        <v>57</v>
      </c>
      <c r="B62" s="106" t="s">
        <v>173</v>
      </c>
      <c r="C62" s="119"/>
      <c r="D62" s="198"/>
      <c r="E62" s="309"/>
      <c r="F62" s="198"/>
      <c r="G62" s="39"/>
      <c r="H62" s="143"/>
      <c r="I62" s="119"/>
      <c r="J62" s="262"/>
      <c r="K62" s="111"/>
      <c r="L62" s="262"/>
      <c r="M62" s="39"/>
      <c r="N62" s="256"/>
      <c r="O62" s="249"/>
      <c r="P62" s="402"/>
      <c r="Q62" s="113"/>
      <c r="R62" s="402"/>
    </row>
    <row r="63" spans="1:18" ht="20.25" customHeight="1" x14ac:dyDescent="0.3">
      <c r="A63" s="182">
        <v>58</v>
      </c>
      <c r="B63" s="156" t="s">
        <v>174</v>
      </c>
      <c r="C63" s="163"/>
      <c r="D63" s="197"/>
      <c r="E63" s="308"/>
      <c r="F63" s="197"/>
      <c r="G63" s="192"/>
      <c r="H63" s="165"/>
      <c r="I63" s="163"/>
      <c r="J63" s="261"/>
      <c r="K63" s="166"/>
      <c r="L63" s="261"/>
      <c r="M63" s="89"/>
      <c r="N63" s="255"/>
      <c r="O63" s="192"/>
      <c r="P63" s="401"/>
      <c r="Q63" s="155"/>
      <c r="R63" s="401"/>
    </row>
    <row r="64" spans="1:18" ht="20.25" customHeight="1" x14ac:dyDescent="0.3">
      <c r="A64" s="183">
        <v>59</v>
      </c>
      <c r="B64" s="108" t="s">
        <v>175</v>
      </c>
      <c r="C64" s="120"/>
      <c r="D64" s="198"/>
      <c r="E64" s="312"/>
      <c r="F64" s="198"/>
      <c r="G64" s="39"/>
      <c r="H64" s="110"/>
      <c r="I64" s="124"/>
      <c r="J64" s="262"/>
      <c r="K64" s="111"/>
      <c r="L64" s="262"/>
      <c r="M64" s="39"/>
      <c r="N64" s="265"/>
      <c r="O64" s="193"/>
      <c r="P64" s="404"/>
      <c r="Q64" s="115"/>
      <c r="R64" s="402"/>
    </row>
    <row r="65" spans="1:18" ht="20.25" customHeight="1" x14ac:dyDescent="0.3">
      <c r="A65" s="184">
        <v>60</v>
      </c>
      <c r="B65" s="154" t="s">
        <v>176</v>
      </c>
      <c r="C65" s="163"/>
      <c r="D65" s="197"/>
      <c r="E65" s="308"/>
      <c r="F65" s="197"/>
      <c r="G65" s="89"/>
      <c r="H65" s="165"/>
      <c r="I65" s="172"/>
      <c r="J65" s="261"/>
      <c r="K65" s="166"/>
      <c r="L65" s="261"/>
      <c r="M65" s="89"/>
      <c r="N65" s="255"/>
      <c r="O65" s="192"/>
      <c r="P65" s="405"/>
      <c r="Q65" s="178"/>
      <c r="R65" s="401"/>
    </row>
    <row r="66" spans="1:18" ht="20.25" customHeight="1" x14ac:dyDescent="0.3">
      <c r="A66" s="185">
        <v>61</v>
      </c>
      <c r="B66" s="14" t="s">
        <v>177</v>
      </c>
      <c r="C66" s="76"/>
      <c r="D66" s="67"/>
      <c r="E66" s="309"/>
      <c r="F66" s="67"/>
      <c r="G66" s="39"/>
      <c r="H66" s="103"/>
      <c r="I66" s="69"/>
      <c r="J66" s="263"/>
      <c r="K66" s="104"/>
      <c r="L66" s="263"/>
      <c r="M66" s="39"/>
      <c r="N66" s="257"/>
      <c r="O66" s="195"/>
      <c r="P66" s="406"/>
      <c r="Q66" s="12"/>
      <c r="R66" s="406"/>
    </row>
    <row r="67" spans="1:18" ht="20.25" customHeight="1" thickBot="1" x14ac:dyDescent="0.35">
      <c r="A67" s="186">
        <v>62</v>
      </c>
      <c r="B67" s="187" t="s">
        <v>178</v>
      </c>
      <c r="C67" s="228"/>
      <c r="D67" s="251"/>
      <c r="E67" s="317"/>
      <c r="F67" s="251"/>
      <c r="G67" s="284"/>
      <c r="H67" s="175"/>
      <c r="I67" s="71"/>
      <c r="J67" s="264"/>
      <c r="K67" s="229"/>
      <c r="L67" s="264"/>
      <c r="M67" s="284"/>
      <c r="N67" s="258"/>
      <c r="O67" s="284"/>
      <c r="P67" s="407"/>
      <c r="Q67" s="411"/>
      <c r="R67" s="412"/>
    </row>
    <row r="68" spans="1:18" ht="20.25" customHeight="1" x14ac:dyDescent="0.3">
      <c r="A68" s="50"/>
      <c r="B68" s="90"/>
      <c r="C68" s="44"/>
      <c r="D68" s="67"/>
      <c r="E68" s="81"/>
      <c r="F68" s="67"/>
      <c r="G68" s="81"/>
      <c r="H68" s="47"/>
      <c r="I68" s="47"/>
      <c r="J68" s="48"/>
      <c r="K68" s="152"/>
      <c r="L68" s="48"/>
      <c r="M68" s="48"/>
      <c r="N68" s="47"/>
      <c r="O68" s="394"/>
      <c r="P68" s="152"/>
      <c r="Q68" s="152"/>
      <c r="R68" s="47"/>
    </row>
    <row r="69" spans="1:18" ht="20.25" customHeight="1" x14ac:dyDescent="0.3">
      <c r="A69" s="50"/>
      <c r="B69" s="70" t="s">
        <v>37</v>
      </c>
      <c r="C69" s="45"/>
      <c r="D69" s="67"/>
      <c r="E69" s="313"/>
      <c r="F69" s="67"/>
      <c r="G69" s="313"/>
      <c r="H69" s="288"/>
      <c r="I69" s="288"/>
      <c r="J69" s="82"/>
      <c r="K69" s="82"/>
      <c r="L69" s="82"/>
      <c r="M69" s="314"/>
      <c r="N69" s="288"/>
      <c r="O69" s="395"/>
      <c r="P69" s="152"/>
      <c r="Q69" s="152"/>
      <c r="R69" s="47"/>
    </row>
    <row r="70" spans="1:18" ht="20.25" customHeight="1" x14ac:dyDescent="0.3">
      <c r="A70" s="49"/>
      <c r="B70" s="70" t="s">
        <v>64</v>
      </c>
      <c r="C70" s="47"/>
      <c r="D70" s="67"/>
      <c r="E70" s="313"/>
      <c r="F70" s="67"/>
      <c r="G70" s="313"/>
      <c r="H70" s="288"/>
      <c r="I70" s="288"/>
      <c r="J70" s="314"/>
      <c r="K70" s="315"/>
      <c r="L70" s="314"/>
      <c r="M70" s="314"/>
      <c r="N70" s="314"/>
      <c r="O70" s="396"/>
      <c r="P70" s="152"/>
      <c r="Q70" s="152"/>
      <c r="R70" s="93"/>
    </row>
    <row r="71" spans="1:18" ht="20.25" customHeight="1" x14ac:dyDescent="0.3">
      <c r="A71" s="49"/>
      <c r="B71" s="70" t="s">
        <v>63</v>
      </c>
      <c r="C71" s="47"/>
      <c r="D71" s="79"/>
      <c r="E71" s="313"/>
      <c r="F71" s="79"/>
      <c r="G71" s="313"/>
      <c r="H71" s="288"/>
      <c r="I71" s="288"/>
      <c r="J71" s="314"/>
      <c r="K71" s="315"/>
      <c r="L71" s="314"/>
      <c r="M71" s="314"/>
      <c r="N71" s="314"/>
      <c r="O71" s="396"/>
      <c r="P71" s="152"/>
      <c r="Q71" s="152"/>
      <c r="R71" s="93"/>
    </row>
    <row r="72" spans="1:18" ht="20.25" customHeight="1" x14ac:dyDescent="0.3">
      <c r="H72" s="15"/>
    </row>
    <row r="73" spans="1:18" ht="20.25" customHeight="1" x14ac:dyDescent="0.3">
      <c r="H73" s="15"/>
    </row>
    <row r="74" spans="1:18" ht="20.25" customHeight="1" x14ac:dyDescent="0.3">
      <c r="H74" s="15"/>
    </row>
    <row r="75" spans="1:18" ht="20.25" customHeight="1" x14ac:dyDescent="0.3">
      <c r="H75" s="15"/>
    </row>
    <row r="76" spans="1:18" ht="20.25" customHeight="1" x14ac:dyDescent="0.3">
      <c r="H76" s="15"/>
    </row>
    <row r="77" spans="1:18" ht="20.25" customHeight="1" x14ac:dyDescent="0.3">
      <c r="H77" s="15"/>
    </row>
    <row r="78" spans="1:18" ht="20.25" customHeight="1" x14ac:dyDescent="0.3">
      <c r="H78" s="15"/>
    </row>
    <row r="79" spans="1:18" ht="20.25" customHeight="1" x14ac:dyDescent="0.3">
      <c r="H79" s="15"/>
    </row>
    <row r="80" spans="1:18" ht="20.25" customHeight="1" x14ac:dyDescent="0.3">
      <c r="H80" s="15"/>
    </row>
    <row r="81" spans="8:8" ht="20.25" customHeight="1" x14ac:dyDescent="0.3">
      <c r="H81" s="15"/>
    </row>
    <row r="82" spans="8:8" ht="20.25" customHeight="1" x14ac:dyDescent="0.3">
      <c r="H82" s="15"/>
    </row>
    <row r="83" spans="8:8" ht="20.25" customHeight="1" x14ac:dyDescent="0.3">
      <c r="H83" s="15"/>
    </row>
    <row r="84" spans="8:8" ht="20.25" customHeight="1" x14ac:dyDescent="0.3">
      <c r="H84" s="15"/>
    </row>
    <row r="85" spans="8:8" ht="20.25" customHeight="1" x14ac:dyDescent="0.3">
      <c r="H85" s="15"/>
    </row>
    <row r="86" spans="8:8" ht="20.25" customHeight="1" x14ac:dyDescent="0.3">
      <c r="H86" s="27"/>
    </row>
  </sheetData>
  <sortState ref="A6:S67">
    <sortCondition ref="A6:A67"/>
  </sortState>
  <mergeCells count="4">
    <mergeCell ref="P1:P5"/>
    <mergeCell ref="Q1:Q5"/>
    <mergeCell ref="R1:R5"/>
    <mergeCell ref="O1:O5"/>
  </mergeCells>
  <printOptions horizontalCentered="1" verticalCentered="1"/>
  <pageMargins left="0.7" right="0.7" top="0.75" bottom="0.6" header="0.3" footer="0.3"/>
  <pageSetup scale="53" orientation="portrait" r:id="rId1"/>
  <headerFooter>
    <oddHeader>&amp;C&amp;"Arial,Bold"&amp;22Means Across Locations 2013 - 2014</oddHeader>
    <oddFooter>&amp;R&amp;"Arial,Bold"&amp;18 &amp;14 23</oddFooter>
  </headerFooter>
  <rowBreaks count="1" manualBreakCount="1">
    <brk id="71" max="19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zoomScale="75" zoomScaleNormal="75" zoomScalePageLayoutView="75" workbookViewId="0">
      <pane ySplit="3" topLeftCell="A16" activePane="bottomLeft" state="frozen"/>
      <selection pane="bottomLeft" activeCell="AB30" sqref="AB30"/>
    </sheetView>
  </sheetViews>
  <sheetFormatPr defaultColWidth="9" defaultRowHeight="18" customHeight="1" x14ac:dyDescent="0.3"/>
  <cols>
    <col min="1" max="1" width="7.5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34" customWidth="1"/>
    <col min="8" max="8" width="5.1640625" style="34" customWidth="1"/>
    <col min="9" max="9" width="12.33203125" style="34" customWidth="1"/>
    <col min="10" max="10" width="5.1640625" style="34" customWidth="1"/>
    <col min="11" max="11" width="11.83203125" style="127" customWidth="1"/>
    <col min="12" max="12" width="5.1640625" style="34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1640625" style="25" customWidth="1"/>
    <col min="17" max="17" width="11.83203125" style="127" customWidth="1"/>
    <col min="18" max="18" width="5.1640625" style="25" customWidth="1"/>
    <col min="19" max="19" width="11.83203125" style="127" customWidth="1"/>
    <col min="20" max="20" width="5.33203125" style="25" customWidth="1"/>
    <col min="21" max="21" width="11.83203125" style="10" customWidth="1"/>
    <col min="22" max="22" width="5.33203125" style="25" customWidth="1"/>
    <col min="23" max="23" width="12" style="25" customWidth="1"/>
    <col min="24" max="24" width="5.33203125" style="25" customWidth="1"/>
    <col min="25" max="25" width="12.33203125" style="130" customWidth="1"/>
    <col min="26" max="26" width="5.33203125" style="25" customWidth="1"/>
    <col min="27" max="27" width="12.33203125" style="127" customWidth="1"/>
    <col min="28" max="28" width="5.1640625" style="147" customWidth="1"/>
    <col min="29" max="16384" width="9" style="3"/>
  </cols>
  <sheetData>
    <row r="1" spans="1:33" ht="23.25" customHeight="1" x14ac:dyDescent="0.25">
      <c r="A1" s="16"/>
      <c r="B1" s="16" t="s">
        <v>0</v>
      </c>
      <c r="C1" s="15" t="s">
        <v>77</v>
      </c>
      <c r="D1" s="7"/>
      <c r="E1" s="15" t="s">
        <v>85</v>
      </c>
      <c r="F1" s="6"/>
      <c r="G1" s="18" t="s">
        <v>10</v>
      </c>
      <c r="H1" s="6"/>
      <c r="I1" s="18" t="s">
        <v>88</v>
      </c>
      <c r="J1" s="6"/>
      <c r="K1" s="18" t="s">
        <v>179</v>
      </c>
      <c r="L1" s="6"/>
      <c r="M1" s="18" t="s">
        <v>9</v>
      </c>
      <c r="N1" s="6"/>
      <c r="O1" s="18" t="s">
        <v>283</v>
      </c>
      <c r="P1" s="6"/>
      <c r="Q1" s="18" t="s">
        <v>91</v>
      </c>
      <c r="R1" s="6"/>
      <c r="S1" s="18" t="s">
        <v>103</v>
      </c>
      <c r="T1" s="6"/>
      <c r="U1" s="19" t="s">
        <v>93</v>
      </c>
      <c r="V1" s="103"/>
      <c r="W1" s="19" t="s">
        <v>276</v>
      </c>
      <c r="X1" s="103"/>
      <c r="Y1" s="18" t="s">
        <v>94</v>
      </c>
      <c r="Z1" s="6"/>
      <c r="AA1" s="18" t="s">
        <v>13</v>
      </c>
      <c r="AB1" s="13"/>
    </row>
    <row r="2" spans="1:33" ht="23.25" customHeight="1" x14ac:dyDescent="0.25">
      <c r="A2" s="16"/>
      <c r="B2" s="16" t="s">
        <v>1</v>
      </c>
      <c r="C2" s="18" t="s">
        <v>6</v>
      </c>
      <c r="D2" s="5"/>
      <c r="E2" s="18" t="s">
        <v>6</v>
      </c>
      <c r="F2" s="6"/>
      <c r="G2" s="18" t="s">
        <v>11</v>
      </c>
      <c r="H2" s="6"/>
      <c r="I2" s="18" t="s">
        <v>87</v>
      </c>
      <c r="J2" s="6"/>
      <c r="K2" s="18" t="s">
        <v>116</v>
      </c>
      <c r="L2" s="6"/>
      <c r="M2" s="18" t="s">
        <v>8</v>
      </c>
      <c r="N2" s="6"/>
      <c r="O2" s="18" t="s">
        <v>102</v>
      </c>
      <c r="P2" s="6"/>
      <c r="Q2" s="18" t="s">
        <v>7</v>
      </c>
      <c r="R2" s="6"/>
      <c r="S2" s="18" t="s">
        <v>102</v>
      </c>
      <c r="T2" s="6"/>
      <c r="U2" s="19" t="s">
        <v>92</v>
      </c>
      <c r="V2" s="103"/>
      <c r="W2" s="19" t="s">
        <v>102</v>
      </c>
      <c r="X2" s="103"/>
      <c r="Y2" s="18" t="s">
        <v>41</v>
      </c>
      <c r="Z2" s="6"/>
      <c r="AA2" s="15" t="s">
        <v>12</v>
      </c>
      <c r="AB2" s="13"/>
    </row>
    <row r="3" spans="1:33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6" t="s">
        <v>14</v>
      </c>
      <c r="I3" s="103"/>
      <c r="J3" s="103"/>
      <c r="K3" s="75"/>
      <c r="L3" s="6" t="s">
        <v>14</v>
      </c>
      <c r="M3" s="75"/>
      <c r="N3" s="6" t="s">
        <v>14</v>
      </c>
      <c r="O3" s="75"/>
      <c r="P3" s="6" t="s">
        <v>14</v>
      </c>
      <c r="Q3" s="75"/>
      <c r="R3" s="6" t="s">
        <v>14</v>
      </c>
      <c r="S3" s="75"/>
      <c r="T3" s="6" t="s">
        <v>14</v>
      </c>
      <c r="U3" s="19"/>
      <c r="V3" s="103" t="s">
        <v>14</v>
      </c>
      <c r="W3" s="103"/>
      <c r="X3" s="103" t="s">
        <v>14</v>
      </c>
      <c r="Y3" s="78"/>
      <c r="Z3" s="6" t="s">
        <v>14</v>
      </c>
      <c r="AA3" s="75"/>
      <c r="AB3" s="6" t="s">
        <v>14</v>
      </c>
    </row>
    <row r="4" spans="1:33" s="95" customFormat="1" ht="23.25" customHeight="1" x14ac:dyDescent="0.3">
      <c r="A4" s="179">
        <v>1</v>
      </c>
      <c r="B4" s="180" t="s">
        <v>5</v>
      </c>
      <c r="C4" s="221">
        <v>95</v>
      </c>
      <c r="D4" s="230"/>
      <c r="E4" s="188"/>
      <c r="F4" s="575"/>
      <c r="G4" s="221">
        <v>77.5</v>
      </c>
      <c r="H4" s="223"/>
      <c r="I4" s="221">
        <v>80</v>
      </c>
      <c r="J4" s="223"/>
      <c r="K4" s="188">
        <v>95</v>
      </c>
      <c r="L4" s="230"/>
      <c r="M4" s="221">
        <v>10</v>
      </c>
      <c r="N4" s="222"/>
      <c r="O4" s="233">
        <v>87</v>
      </c>
      <c r="P4" s="234"/>
      <c r="Q4" s="221">
        <v>13.3333333</v>
      </c>
      <c r="R4" s="225"/>
      <c r="S4" s="240">
        <v>60</v>
      </c>
      <c r="T4" s="241"/>
      <c r="U4" s="227">
        <v>18</v>
      </c>
      <c r="V4" s="226"/>
      <c r="W4" s="246">
        <v>85</v>
      </c>
      <c r="X4" s="226"/>
      <c r="Y4" s="188"/>
      <c r="Z4" s="465"/>
      <c r="AA4" s="250">
        <f t="shared" ref="AA4:AA35" si="0">AVERAGE(W4,U4,S4,Q4,O4,M4,K4,I4,G4,C4)</f>
        <v>62.083333330000002</v>
      </c>
      <c r="AB4" s="230">
        <v>23</v>
      </c>
      <c r="AC4" s="94"/>
      <c r="AD4" s="94"/>
      <c r="AE4" s="94"/>
      <c r="AF4" s="94"/>
      <c r="AG4" s="94"/>
    </row>
    <row r="5" spans="1:33" s="95" customFormat="1" ht="23.25" customHeight="1" x14ac:dyDescent="0.3">
      <c r="A5" s="56">
        <v>2</v>
      </c>
      <c r="B5" s="72" t="s">
        <v>95</v>
      </c>
      <c r="C5" s="71">
        <v>100</v>
      </c>
      <c r="D5" s="231"/>
      <c r="E5" s="189"/>
      <c r="F5" s="239"/>
      <c r="G5" s="71">
        <v>97.5</v>
      </c>
      <c r="H5" s="159"/>
      <c r="I5" s="71">
        <v>100</v>
      </c>
      <c r="J5" s="159"/>
      <c r="K5" s="189">
        <v>95</v>
      </c>
      <c r="L5" s="231"/>
      <c r="M5" s="71">
        <v>62.5</v>
      </c>
      <c r="N5" s="102"/>
      <c r="O5" s="235">
        <v>88</v>
      </c>
      <c r="P5" s="236"/>
      <c r="Q5" s="71">
        <v>70</v>
      </c>
      <c r="R5" s="117"/>
      <c r="S5" s="242">
        <v>85</v>
      </c>
      <c r="T5" s="243"/>
      <c r="U5" s="134">
        <v>80</v>
      </c>
      <c r="V5" s="96"/>
      <c r="W5" s="247">
        <v>100</v>
      </c>
      <c r="X5" s="96"/>
      <c r="Y5" s="189"/>
      <c r="Z5" s="160"/>
      <c r="AA5" s="136">
        <f t="shared" si="0"/>
        <v>87.8</v>
      </c>
      <c r="AB5" s="231">
        <v>49</v>
      </c>
      <c r="AC5" s="94"/>
      <c r="AD5" s="94"/>
      <c r="AE5" s="94"/>
      <c r="AG5" s="94"/>
    </row>
    <row r="6" spans="1:33" s="95" customFormat="1" ht="23.25" customHeight="1" x14ac:dyDescent="0.3">
      <c r="A6" s="181">
        <v>3</v>
      </c>
      <c r="B6" s="98" t="s">
        <v>48</v>
      </c>
      <c r="C6" s="123">
        <v>35</v>
      </c>
      <c r="D6" s="232"/>
      <c r="E6" s="190"/>
      <c r="F6" s="232"/>
      <c r="G6" s="123">
        <v>75</v>
      </c>
      <c r="H6" s="144"/>
      <c r="I6" s="123">
        <v>42.5</v>
      </c>
      <c r="J6" s="144"/>
      <c r="K6" s="190">
        <v>95</v>
      </c>
      <c r="L6" s="232"/>
      <c r="M6" s="123">
        <v>35</v>
      </c>
      <c r="N6" s="144"/>
      <c r="O6" s="237">
        <v>77</v>
      </c>
      <c r="P6" s="238"/>
      <c r="Q6" s="123">
        <v>28.3333333</v>
      </c>
      <c r="R6" s="161"/>
      <c r="S6" s="244">
        <v>45</v>
      </c>
      <c r="T6" s="245"/>
      <c r="U6" s="135">
        <v>13.333333333333334</v>
      </c>
      <c r="V6" s="146"/>
      <c r="W6" s="248">
        <v>80</v>
      </c>
      <c r="X6" s="146"/>
      <c r="Y6" s="190"/>
      <c r="Z6" s="466"/>
      <c r="AA6" s="196">
        <f t="shared" si="0"/>
        <v>52.616666663333334</v>
      </c>
      <c r="AB6" s="232">
        <v>6</v>
      </c>
      <c r="AC6" s="94"/>
      <c r="AD6" s="94"/>
      <c r="AE6" s="94"/>
      <c r="AG6" s="94"/>
    </row>
    <row r="7" spans="1:33" s="95" customFormat="1" ht="23.25" customHeight="1" x14ac:dyDescent="0.3">
      <c r="A7" s="56">
        <v>4</v>
      </c>
      <c r="B7" s="72" t="s">
        <v>50</v>
      </c>
      <c r="C7" s="71">
        <v>33.299999999999997</v>
      </c>
      <c r="D7" s="231"/>
      <c r="E7" s="189"/>
      <c r="F7" s="231"/>
      <c r="G7" s="71">
        <v>82.5</v>
      </c>
      <c r="H7" s="102"/>
      <c r="I7" s="71">
        <v>80</v>
      </c>
      <c r="J7" s="102"/>
      <c r="K7" s="189">
        <v>80</v>
      </c>
      <c r="L7" s="239"/>
      <c r="M7" s="71">
        <v>5</v>
      </c>
      <c r="N7" s="102"/>
      <c r="O7" s="235">
        <v>77</v>
      </c>
      <c r="P7" s="236"/>
      <c r="Q7" s="71">
        <v>20</v>
      </c>
      <c r="R7" s="117"/>
      <c r="S7" s="242">
        <v>50</v>
      </c>
      <c r="T7" s="243"/>
      <c r="U7" s="134">
        <v>21.666666666666664</v>
      </c>
      <c r="V7" s="96"/>
      <c r="W7" s="247">
        <v>70</v>
      </c>
      <c r="X7" s="96"/>
      <c r="Y7" s="189"/>
      <c r="Z7" s="160"/>
      <c r="AA7" s="136">
        <f t="shared" si="0"/>
        <v>51.946666666666658</v>
      </c>
      <c r="AB7" s="231">
        <v>5</v>
      </c>
      <c r="AC7" s="94"/>
      <c r="AD7" s="94"/>
      <c r="AE7" s="94"/>
      <c r="AG7" s="94"/>
    </row>
    <row r="8" spans="1:33" s="95" customFormat="1" ht="23.25" customHeight="1" x14ac:dyDescent="0.3">
      <c r="A8" s="181">
        <v>5</v>
      </c>
      <c r="B8" s="98" t="s">
        <v>97</v>
      </c>
      <c r="C8" s="123">
        <v>41.7</v>
      </c>
      <c r="D8" s="232"/>
      <c r="E8" s="190"/>
      <c r="F8" s="576"/>
      <c r="G8" s="123">
        <v>62.5</v>
      </c>
      <c r="H8" s="157"/>
      <c r="I8" s="123">
        <v>57.5</v>
      </c>
      <c r="J8" s="157"/>
      <c r="K8" s="190">
        <v>95</v>
      </c>
      <c r="L8" s="232"/>
      <c r="M8" s="123">
        <v>45</v>
      </c>
      <c r="N8" s="144"/>
      <c r="O8" s="237">
        <v>65</v>
      </c>
      <c r="P8" s="238"/>
      <c r="Q8" s="123">
        <v>30</v>
      </c>
      <c r="R8" s="161"/>
      <c r="S8" s="244">
        <v>70</v>
      </c>
      <c r="T8" s="245"/>
      <c r="U8" s="135">
        <v>40</v>
      </c>
      <c r="V8" s="146"/>
      <c r="W8" s="248">
        <v>95</v>
      </c>
      <c r="X8" s="146"/>
      <c r="Y8" s="190"/>
      <c r="Z8" s="466"/>
      <c r="AA8" s="196">
        <f t="shared" si="0"/>
        <v>60.17</v>
      </c>
      <c r="AB8" s="232">
        <v>16</v>
      </c>
      <c r="AC8" s="94"/>
      <c r="AD8" s="94"/>
      <c r="AE8" s="94"/>
      <c r="AG8" s="94"/>
    </row>
    <row r="9" spans="1:33" s="95" customFormat="1" ht="23.25" customHeight="1" x14ac:dyDescent="0.3">
      <c r="A9" s="56">
        <v>6</v>
      </c>
      <c r="B9" s="72" t="s">
        <v>152</v>
      </c>
      <c r="C9" s="71">
        <v>38.299999999999997</v>
      </c>
      <c r="D9" s="231"/>
      <c r="E9" s="189"/>
      <c r="F9" s="231"/>
      <c r="G9" s="71">
        <v>85</v>
      </c>
      <c r="H9" s="102"/>
      <c r="I9" s="71">
        <v>77.5</v>
      </c>
      <c r="J9" s="102"/>
      <c r="K9" s="189">
        <v>100</v>
      </c>
      <c r="L9" s="239"/>
      <c r="M9" s="71">
        <v>25</v>
      </c>
      <c r="N9" s="102"/>
      <c r="O9" s="235">
        <v>88</v>
      </c>
      <c r="P9" s="236"/>
      <c r="Q9" s="71">
        <v>38.3333333</v>
      </c>
      <c r="R9" s="117"/>
      <c r="S9" s="242">
        <v>70</v>
      </c>
      <c r="T9" s="243"/>
      <c r="U9" s="134">
        <v>34</v>
      </c>
      <c r="V9" s="96"/>
      <c r="W9" s="247">
        <v>100</v>
      </c>
      <c r="X9" s="96"/>
      <c r="Y9" s="189"/>
      <c r="Z9" s="160"/>
      <c r="AA9" s="136">
        <f t="shared" si="0"/>
        <v>65.613333330000003</v>
      </c>
      <c r="AB9" s="231">
        <v>34</v>
      </c>
      <c r="AC9" s="94"/>
      <c r="AD9" s="94"/>
      <c r="AE9" s="94"/>
      <c r="AG9" s="94"/>
    </row>
    <row r="10" spans="1:33" s="95" customFormat="1" ht="23.25" customHeight="1" x14ac:dyDescent="0.3">
      <c r="A10" s="181">
        <v>7</v>
      </c>
      <c r="B10" s="98" t="s">
        <v>163</v>
      </c>
      <c r="C10" s="123">
        <v>33.299999999999997</v>
      </c>
      <c r="D10" s="232"/>
      <c r="E10" s="190"/>
      <c r="F10" s="576"/>
      <c r="G10" s="123">
        <v>15</v>
      </c>
      <c r="H10" s="157"/>
      <c r="I10" s="123">
        <v>65</v>
      </c>
      <c r="J10" s="157"/>
      <c r="K10" s="190">
        <v>95</v>
      </c>
      <c r="L10" s="232"/>
      <c r="M10" s="123">
        <v>22.5</v>
      </c>
      <c r="N10" s="144"/>
      <c r="O10" s="237">
        <v>75</v>
      </c>
      <c r="P10" s="238"/>
      <c r="Q10" s="123">
        <v>13.3333333</v>
      </c>
      <c r="R10" s="161"/>
      <c r="S10" s="244">
        <v>60</v>
      </c>
      <c r="T10" s="245"/>
      <c r="U10" s="135">
        <v>11.666666666666668</v>
      </c>
      <c r="V10" s="146"/>
      <c r="W10" s="248">
        <v>90</v>
      </c>
      <c r="X10" s="146"/>
      <c r="Y10" s="190"/>
      <c r="Z10" s="466"/>
      <c r="AA10" s="196">
        <f t="shared" si="0"/>
        <v>48.079999996666672</v>
      </c>
      <c r="AB10" s="232">
        <v>2</v>
      </c>
      <c r="AC10" s="94"/>
      <c r="AD10" s="94"/>
      <c r="AE10" s="94"/>
      <c r="AG10" s="94"/>
    </row>
    <row r="11" spans="1:33" s="95" customFormat="1" ht="23.25" customHeight="1" x14ac:dyDescent="0.3">
      <c r="A11" s="56">
        <v>8</v>
      </c>
      <c r="B11" s="72" t="s">
        <v>195</v>
      </c>
      <c r="C11" s="71">
        <v>25</v>
      </c>
      <c r="D11" s="231"/>
      <c r="E11" s="189"/>
      <c r="F11" s="231"/>
      <c r="G11" s="71">
        <v>50</v>
      </c>
      <c r="H11" s="102"/>
      <c r="I11" s="71">
        <v>80</v>
      </c>
      <c r="J11" s="102"/>
      <c r="K11" s="189">
        <v>100</v>
      </c>
      <c r="L11" s="239"/>
      <c r="M11" s="71">
        <v>55</v>
      </c>
      <c r="N11" s="102"/>
      <c r="O11" s="235">
        <v>75</v>
      </c>
      <c r="P11" s="236"/>
      <c r="Q11" s="71">
        <v>10</v>
      </c>
      <c r="R11" s="117"/>
      <c r="S11" s="242">
        <v>50</v>
      </c>
      <c r="T11" s="243"/>
      <c r="U11" s="134">
        <v>21.666666666666664</v>
      </c>
      <c r="V11" s="96"/>
      <c r="W11" s="247">
        <v>75</v>
      </c>
      <c r="X11" s="96"/>
      <c r="Y11" s="189"/>
      <c r="Z11" s="160"/>
      <c r="AA11" s="136">
        <f t="shared" si="0"/>
        <v>54.166666666666664</v>
      </c>
      <c r="AB11" s="231">
        <v>9</v>
      </c>
      <c r="AC11" s="94"/>
      <c r="AD11" s="94"/>
      <c r="AE11" s="94"/>
      <c r="AG11" s="94"/>
    </row>
    <row r="12" spans="1:33" s="95" customFormat="1" ht="23.25" customHeight="1" x14ac:dyDescent="0.3">
      <c r="A12" s="181">
        <v>9</v>
      </c>
      <c r="B12" s="98" t="s">
        <v>198</v>
      </c>
      <c r="C12" s="123">
        <v>50</v>
      </c>
      <c r="D12" s="232"/>
      <c r="E12" s="190"/>
      <c r="F12" s="576"/>
      <c r="G12" s="123">
        <v>92.5</v>
      </c>
      <c r="H12" s="157"/>
      <c r="I12" s="123">
        <v>97.5</v>
      </c>
      <c r="J12" s="157"/>
      <c r="K12" s="190">
        <v>95</v>
      </c>
      <c r="L12" s="232"/>
      <c r="M12" s="123">
        <v>65</v>
      </c>
      <c r="N12" s="144"/>
      <c r="O12" s="237">
        <v>68</v>
      </c>
      <c r="P12" s="238"/>
      <c r="Q12" s="123">
        <v>53.3333333</v>
      </c>
      <c r="R12" s="161"/>
      <c r="S12" s="244">
        <v>80</v>
      </c>
      <c r="T12" s="245"/>
      <c r="U12" s="135">
        <v>55</v>
      </c>
      <c r="V12" s="146"/>
      <c r="W12" s="248">
        <v>100</v>
      </c>
      <c r="X12" s="146"/>
      <c r="Y12" s="190"/>
      <c r="Z12" s="466"/>
      <c r="AA12" s="196">
        <f t="shared" si="0"/>
        <v>75.633333329999999</v>
      </c>
      <c r="AB12" s="232">
        <v>47</v>
      </c>
      <c r="AC12" s="94"/>
      <c r="AD12" s="94"/>
      <c r="AE12" s="94"/>
      <c r="AG12" s="94"/>
    </row>
    <row r="13" spans="1:33" s="95" customFormat="1" ht="23.25" customHeight="1" x14ac:dyDescent="0.3">
      <c r="A13" s="56">
        <v>10</v>
      </c>
      <c r="B13" s="72" t="s">
        <v>200</v>
      </c>
      <c r="C13" s="71">
        <v>41.7</v>
      </c>
      <c r="D13" s="231"/>
      <c r="E13" s="189"/>
      <c r="F13" s="231"/>
      <c r="G13" s="71">
        <v>70</v>
      </c>
      <c r="H13" s="102"/>
      <c r="I13" s="71">
        <v>57.5</v>
      </c>
      <c r="J13" s="102"/>
      <c r="K13" s="189">
        <v>75</v>
      </c>
      <c r="L13" s="239"/>
      <c r="M13" s="71">
        <v>40</v>
      </c>
      <c r="N13" s="102"/>
      <c r="O13" s="235">
        <v>70</v>
      </c>
      <c r="P13" s="236"/>
      <c r="Q13" s="71">
        <v>23.3333333</v>
      </c>
      <c r="R13" s="117"/>
      <c r="S13" s="242">
        <v>45</v>
      </c>
      <c r="T13" s="243"/>
      <c r="U13" s="134">
        <v>23</v>
      </c>
      <c r="V13" s="96"/>
      <c r="W13" s="247">
        <v>85</v>
      </c>
      <c r="X13" s="96"/>
      <c r="Y13" s="189"/>
      <c r="Z13" s="160"/>
      <c r="AA13" s="136">
        <f t="shared" si="0"/>
        <v>53.053333330000001</v>
      </c>
      <c r="AB13" s="231">
        <v>6</v>
      </c>
      <c r="AC13" s="94"/>
      <c r="AD13" s="94"/>
      <c r="AE13" s="94"/>
    </row>
    <row r="14" spans="1:33" s="95" customFormat="1" ht="23.25" customHeight="1" x14ac:dyDescent="0.3">
      <c r="A14" s="181">
        <v>11</v>
      </c>
      <c r="B14" s="98" t="s">
        <v>202</v>
      </c>
      <c r="C14" s="123">
        <v>41.7</v>
      </c>
      <c r="D14" s="232"/>
      <c r="E14" s="190"/>
      <c r="F14" s="576"/>
      <c r="G14" s="123">
        <v>67.5</v>
      </c>
      <c r="H14" s="157"/>
      <c r="I14" s="123">
        <v>57.5</v>
      </c>
      <c r="J14" s="157"/>
      <c r="K14" s="190">
        <v>95</v>
      </c>
      <c r="L14" s="232"/>
      <c r="M14" s="123">
        <v>27.5</v>
      </c>
      <c r="N14" s="144"/>
      <c r="O14" s="237">
        <v>70</v>
      </c>
      <c r="P14" s="238"/>
      <c r="Q14" s="123">
        <v>41.6666667</v>
      </c>
      <c r="R14" s="161"/>
      <c r="S14" s="244">
        <v>65</v>
      </c>
      <c r="T14" s="245"/>
      <c r="U14" s="135">
        <v>25</v>
      </c>
      <c r="V14" s="146"/>
      <c r="W14" s="248">
        <v>85</v>
      </c>
      <c r="X14" s="146"/>
      <c r="Y14" s="190"/>
      <c r="Z14" s="466"/>
      <c r="AA14" s="196">
        <f t="shared" si="0"/>
        <v>57.58666667</v>
      </c>
      <c r="AB14" s="232">
        <v>12</v>
      </c>
      <c r="AC14" s="94"/>
      <c r="AD14" s="94"/>
      <c r="AE14" s="94"/>
    </row>
    <row r="15" spans="1:33" s="95" customFormat="1" ht="23.25" customHeight="1" x14ac:dyDescent="0.3">
      <c r="A15" s="56">
        <v>12</v>
      </c>
      <c r="B15" s="72" t="s">
        <v>203</v>
      </c>
      <c r="C15" s="71">
        <v>43.3</v>
      </c>
      <c r="D15" s="231"/>
      <c r="E15" s="189"/>
      <c r="F15" s="231"/>
      <c r="G15" s="71">
        <v>60</v>
      </c>
      <c r="H15" s="102"/>
      <c r="I15" s="71">
        <v>92.5</v>
      </c>
      <c r="J15" s="102"/>
      <c r="K15" s="189">
        <v>100</v>
      </c>
      <c r="L15" s="239"/>
      <c r="M15" s="71">
        <v>17.5</v>
      </c>
      <c r="N15" s="102"/>
      <c r="O15" s="235">
        <v>88</v>
      </c>
      <c r="P15" s="236"/>
      <c r="Q15" s="71">
        <v>45</v>
      </c>
      <c r="R15" s="117"/>
      <c r="S15" s="242">
        <v>50</v>
      </c>
      <c r="T15" s="243"/>
      <c r="U15" s="134">
        <v>35</v>
      </c>
      <c r="V15" s="96"/>
      <c r="W15" s="247">
        <v>70</v>
      </c>
      <c r="X15" s="96"/>
      <c r="Y15" s="189"/>
      <c r="Z15" s="160"/>
      <c r="AA15" s="136">
        <f t="shared" si="0"/>
        <v>60.129999999999995</v>
      </c>
      <c r="AB15" s="231">
        <v>16</v>
      </c>
      <c r="AC15" s="94"/>
      <c r="AD15" s="94"/>
      <c r="AE15" s="94"/>
    </row>
    <row r="16" spans="1:33" s="95" customFormat="1" ht="23.25" customHeight="1" x14ac:dyDescent="0.3">
      <c r="A16" s="181">
        <v>13</v>
      </c>
      <c r="B16" s="98" t="s">
        <v>205</v>
      </c>
      <c r="C16" s="123">
        <v>38.299999999999997</v>
      </c>
      <c r="D16" s="232"/>
      <c r="E16" s="190"/>
      <c r="F16" s="576"/>
      <c r="G16" s="123">
        <v>80</v>
      </c>
      <c r="H16" s="157"/>
      <c r="I16" s="123">
        <v>75</v>
      </c>
      <c r="J16" s="157"/>
      <c r="K16" s="190">
        <v>80</v>
      </c>
      <c r="L16" s="232"/>
      <c r="M16" s="123">
        <v>32.5</v>
      </c>
      <c r="N16" s="144"/>
      <c r="O16" s="237">
        <v>80</v>
      </c>
      <c r="P16" s="238"/>
      <c r="Q16" s="123">
        <v>18.3333333</v>
      </c>
      <c r="R16" s="161"/>
      <c r="S16" s="244">
        <v>65</v>
      </c>
      <c r="T16" s="245"/>
      <c r="U16" s="135">
        <v>35</v>
      </c>
      <c r="V16" s="146"/>
      <c r="W16" s="248">
        <v>85</v>
      </c>
      <c r="X16" s="146"/>
      <c r="Y16" s="190"/>
      <c r="Z16" s="466"/>
      <c r="AA16" s="196">
        <f t="shared" si="0"/>
        <v>58.91333333</v>
      </c>
      <c r="AB16" s="232">
        <v>13</v>
      </c>
      <c r="AC16" s="94"/>
      <c r="AD16" s="94"/>
      <c r="AE16" s="94"/>
    </row>
    <row r="17" spans="1:31" s="95" customFormat="1" ht="23.25" customHeight="1" x14ac:dyDescent="0.3">
      <c r="A17" s="56">
        <v>14</v>
      </c>
      <c r="B17" s="72" t="s">
        <v>207</v>
      </c>
      <c r="C17" s="71">
        <v>35</v>
      </c>
      <c r="D17" s="231"/>
      <c r="E17" s="189"/>
      <c r="F17" s="231"/>
      <c r="G17" s="71">
        <v>82.5</v>
      </c>
      <c r="H17" s="102"/>
      <c r="I17" s="71">
        <v>72.5</v>
      </c>
      <c r="J17" s="102"/>
      <c r="K17" s="189">
        <v>100</v>
      </c>
      <c r="L17" s="239"/>
      <c r="M17" s="71">
        <v>27.5</v>
      </c>
      <c r="N17" s="102"/>
      <c r="O17" s="235">
        <v>58</v>
      </c>
      <c r="P17" s="236"/>
      <c r="Q17" s="71">
        <v>23.3333333</v>
      </c>
      <c r="R17" s="117"/>
      <c r="S17" s="242">
        <v>60</v>
      </c>
      <c r="T17" s="243"/>
      <c r="U17" s="134">
        <v>55</v>
      </c>
      <c r="V17" s="96"/>
      <c r="W17" s="247">
        <v>95</v>
      </c>
      <c r="X17" s="96"/>
      <c r="Y17" s="189"/>
      <c r="Z17" s="160"/>
      <c r="AA17" s="136">
        <f t="shared" si="0"/>
        <v>60.883333330000006</v>
      </c>
      <c r="AB17" s="231">
        <v>19</v>
      </c>
      <c r="AC17" s="94"/>
      <c r="AD17" s="94"/>
      <c r="AE17" s="94"/>
    </row>
    <row r="18" spans="1:31" s="95" customFormat="1" ht="23.25" customHeight="1" x14ac:dyDescent="0.3">
      <c r="A18" s="181">
        <v>15</v>
      </c>
      <c r="B18" s="98" t="s">
        <v>209</v>
      </c>
      <c r="C18" s="123">
        <v>13.3</v>
      </c>
      <c r="D18" s="232"/>
      <c r="E18" s="190"/>
      <c r="F18" s="576"/>
      <c r="G18" s="123">
        <v>50</v>
      </c>
      <c r="H18" s="157"/>
      <c r="I18" s="123">
        <v>55</v>
      </c>
      <c r="J18" s="157"/>
      <c r="K18" s="190">
        <v>95</v>
      </c>
      <c r="L18" s="232"/>
      <c r="M18" s="123">
        <v>25</v>
      </c>
      <c r="N18" s="144"/>
      <c r="O18" s="237">
        <v>68</v>
      </c>
      <c r="P18" s="238"/>
      <c r="Q18" s="123">
        <v>11.6666667</v>
      </c>
      <c r="R18" s="161"/>
      <c r="S18" s="244">
        <v>60</v>
      </c>
      <c r="T18" s="245"/>
      <c r="U18" s="135">
        <v>10</v>
      </c>
      <c r="V18" s="146"/>
      <c r="W18" s="248">
        <v>80</v>
      </c>
      <c r="X18" s="146"/>
      <c r="Y18" s="190"/>
      <c r="Z18" s="467"/>
      <c r="AA18" s="196">
        <f t="shared" si="0"/>
        <v>46.79666667</v>
      </c>
      <c r="AB18" s="232">
        <v>1</v>
      </c>
      <c r="AC18" s="94"/>
      <c r="AD18" s="94"/>
      <c r="AE18" s="94"/>
    </row>
    <row r="19" spans="1:31" s="95" customFormat="1" ht="23.25" customHeight="1" x14ac:dyDescent="0.3">
      <c r="A19" s="56">
        <v>16</v>
      </c>
      <c r="B19" s="72" t="s">
        <v>211</v>
      </c>
      <c r="C19" s="71">
        <v>53.3</v>
      </c>
      <c r="D19" s="231"/>
      <c r="E19" s="189"/>
      <c r="F19" s="231"/>
      <c r="G19" s="71">
        <v>87.5</v>
      </c>
      <c r="H19" s="102"/>
      <c r="I19" s="71">
        <v>85</v>
      </c>
      <c r="J19" s="102"/>
      <c r="K19" s="189">
        <v>80</v>
      </c>
      <c r="L19" s="239"/>
      <c r="M19" s="71">
        <v>45</v>
      </c>
      <c r="N19" s="102"/>
      <c r="O19" s="235">
        <v>95</v>
      </c>
      <c r="P19" s="236"/>
      <c r="Q19" s="71">
        <v>20</v>
      </c>
      <c r="R19" s="117"/>
      <c r="S19" s="242">
        <v>65</v>
      </c>
      <c r="T19" s="243"/>
      <c r="U19" s="134">
        <v>32</v>
      </c>
      <c r="V19" s="96"/>
      <c r="W19" s="247">
        <v>85</v>
      </c>
      <c r="X19" s="96"/>
      <c r="Y19" s="189"/>
      <c r="Z19" s="160"/>
      <c r="AA19" s="136">
        <f t="shared" si="0"/>
        <v>64.78</v>
      </c>
      <c r="AB19" s="231">
        <v>31</v>
      </c>
      <c r="AC19" s="94"/>
      <c r="AD19" s="94"/>
      <c r="AE19" s="94"/>
    </row>
    <row r="20" spans="1:31" s="95" customFormat="1" ht="23.25" customHeight="1" x14ac:dyDescent="0.3">
      <c r="A20" s="181">
        <v>17</v>
      </c>
      <c r="B20" s="98" t="s">
        <v>213</v>
      </c>
      <c r="C20" s="123">
        <v>45</v>
      </c>
      <c r="D20" s="232"/>
      <c r="E20" s="190"/>
      <c r="F20" s="576"/>
      <c r="G20" s="123">
        <v>92.5</v>
      </c>
      <c r="H20" s="157"/>
      <c r="I20" s="123">
        <v>75</v>
      </c>
      <c r="J20" s="157"/>
      <c r="K20" s="190">
        <v>90</v>
      </c>
      <c r="L20" s="232"/>
      <c r="M20" s="123">
        <v>75</v>
      </c>
      <c r="N20" s="144"/>
      <c r="O20" s="237">
        <v>68</v>
      </c>
      <c r="P20" s="238"/>
      <c r="Q20" s="123">
        <v>55</v>
      </c>
      <c r="R20" s="161"/>
      <c r="S20" s="244">
        <v>75</v>
      </c>
      <c r="T20" s="245"/>
      <c r="U20" s="135">
        <v>67</v>
      </c>
      <c r="V20" s="146"/>
      <c r="W20" s="248">
        <v>100</v>
      </c>
      <c r="X20" s="146"/>
      <c r="Y20" s="190"/>
      <c r="Z20" s="466"/>
      <c r="AA20" s="196">
        <f t="shared" si="0"/>
        <v>74.25</v>
      </c>
      <c r="AB20" s="232">
        <v>45</v>
      </c>
      <c r="AC20" s="94"/>
      <c r="AD20" s="94"/>
      <c r="AE20" s="94"/>
    </row>
    <row r="21" spans="1:31" s="95" customFormat="1" ht="23.25" customHeight="1" x14ac:dyDescent="0.3">
      <c r="A21" s="56">
        <v>18</v>
      </c>
      <c r="B21" s="72" t="s">
        <v>215</v>
      </c>
      <c r="C21" s="71">
        <v>41.7</v>
      </c>
      <c r="D21" s="231"/>
      <c r="E21" s="189"/>
      <c r="F21" s="231"/>
      <c r="G21" s="71">
        <v>67.5</v>
      </c>
      <c r="H21" s="102"/>
      <c r="I21" s="71">
        <v>82.5</v>
      </c>
      <c r="J21" s="102"/>
      <c r="K21" s="189">
        <v>100</v>
      </c>
      <c r="L21" s="239"/>
      <c r="M21" s="71">
        <v>60</v>
      </c>
      <c r="N21" s="102"/>
      <c r="O21" s="235">
        <v>58</v>
      </c>
      <c r="P21" s="236"/>
      <c r="Q21" s="71">
        <v>40</v>
      </c>
      <c r="R21" s="117"/>
      <c r="S21" s="242">
        <v>55</v>
      </c>
      <c r="T21" s="243"/>
      <c r="U21" s="134">
        <v>48.333333333333329</v>
      </c>
      <c r="V21" s="96"/>
      <c r="W21" s="247">
        <v>65</v>
      </c>
      <c r="X21" s="96"/>
      <c r="Y21" s="189"/>
      <c r="Z21" s="160"/>
      <c r="AA21" s="136">
        <f t="shared" si="0"/>
        <v>61.803333333333327</v>
      </c>
      <c r="AB21" s="231">
        <v>23</v>
      </c>
      <c r="AC21" s="94"/>
      <c r="AD21" s="94"/>
      <c r="AE21" s="94"/>
    </row>
    <row r="22" spans="1:31" s="95" customFormat="1" ht="23.25" customHeight="1" x14ac:dyDescent="0.3">
      <c r="A22" s="181">
        <v>19</v>
      </c>
      <c r="B22" s="98" t="s">
        <v>217</v>
      </c>
      <c r="C22" s="123">
        <v>51.7</v>
      </c>
      <c r="D22" s="232"/>
      <c r="E22" s="190"/>
      <c r="F22" s="576"/>
      <c r="G22" s="123">
        <v>65</v>
      </c>
      <c r="H22" s="157"/>
      <c r="I22" s="123">
        <v>72.5</v>
      </c>
      <c r="J22" s="157"/>
      <c r="K22" s="190">
        <v>100</v>
      </c>
      <c r="L22" s="232"/>
      <c r="M22" s="123">
        <v>67.5</v>
      </c>
      <c r="N22" s="144"/>
      <c r="O22" s="237">
        <v>52</v>
      </c>
      <c r="P22" s="238"/>
      <c r="Q22" s="123">
        <v>18.3333333</v>
      </c>
      <c r="R22" s="161"/>
      <c r="S22" s="244">
        <v>74.999999999999901</v>
      </c>
      <c r="T22" s="245"/>
      <c r="U22" s="135">
        <v>53.333333333333336</v>
      </c>
      <c r="V22" s="146"/>
      <c r="W22" s="248">
        <v>95</v>
      </c>
      <c r="X22" s="146"/>
      <c r="Y22" s="190"/>
      <c r="Z22" s="466"/>
      <c r="AA22" s="196">
        <f t="shared" si="0"/>
        <v>65.036666663333335</v>
      </c>
      <c r="AB22" s="232">
        <v>31</v>
      </c>
      <c r="AC22" s="94"/>
      <c r="AD22" s="94"/>
      <c r="AE22" s="94"/>
    </row>
    <row r="23" spans="1:31" s="95" customFormat="1" ht="23.25" customHeight="1" x14ac:dyDescent="0.3">
      <c r="A23" s="56">
        <v>20</v>
      </c>
      <c r="B23" s="72" t="s">
        <v>219</v>
      </c>
      <c r="C23" s="71">
        <v>53.3</v>
      </c>
      <c r="D23" s="231"/>
      <c r="E23" s="189"/>
      <c r="F23" s="231"/>
      <c r="G23" s="71">
        <v>77.5</v>
      </c>
      <c r="H23" s="102"/>
      <c r="I23" s="71">
        <v>85</v>
      </c>
      <c r="J23" s="102"/>
      <c r="K23" s="189">
        <v>95</v>
      </c>
      <c r="L23" s="239"/>
      <c r="M23" s="71">
        <v>30</v>
      </c>
      <c r="N23" s="102"/>
      <c r="O23" s="235">
        <v>33</v>
      </c>
      <c r="P23" s="236"/>
      <c r="Q23" s="71">
        <v>38.3333333</v>
      </c>
      <c r="R23" s="117"/>
      <c r="S23" s="242">
        <v>85</v>
      </c>
      <c r="T23" s="243"/>
      <c r="U23" s="134">
        <v>52</v>
      </c>
      <c r="V23" s="96"/>
      <c r="W23" s="247">
        <v>95</v>
      </c>
      <c r="X23" s="96"/>
      <c r="Y23" s="189"/>
      <c r="Z23" s="160"/>
      <c r="AA23" s="136">
        <f t="shared" si="0"/>
        <v>64.41333333</v>
      </c>
      <c r="AB23" s="231">
        <v>24</v>
      </c>
      <c r="AC23" s="94"/>
      <c r="AD23" s="94"/>
      <c r="AE23" s="94"/>
    </row>
    <row r="24" spans="1:31" s="95" customFormat="1" ht="23.25" customHeight="1" x14ac:dyDescent="0.3">
      <c r="A24" s="181">
        <v>21</v>
      </c>
      <c r="B24" s="98" t="s">
        <v>221</v>
      </c>
      <c r="C24" s="123">
        <v>36.700000000000003</v>
      </c>
      <c r="D24" s="232"/>
      <c r="E24" s="190"/>
      <c r="F24" s="576"/>
      <c r="G24" s="123">
        <v>45</v>
      </c>
      <c r="H24" s="157"/>
      <c r="I24" s="123">
        <v>87.5</v>
      </c>
      <c r="J24" s="157"/>
      <c r="K24" s="190">
        <v>90</v>
      </c>
      <c r="L24" s="232"/>
      <c r="M24" s="123" t="s">
        <v>180</v>
      </c>
      <c r="N24" s="144"/>
      <c r="O24" s="237">
        <v>83</v>
      </c>
      <c r="P24" s="238"/>
      <c r="Q24" s="123">
        <v>16.6666667</v>
      </c>
      <c r="R24" s="161"/>
      <c r="S24" s="244">
        <v>84.999999999999901</v>
      </c>
      <c r="T24" s="245"/>
      <c r="U24" s="135">
        <v>38</v>
      </c>
      <c r="V24" s="146"/>
      <c r="W24" s="248">
        <v>95</v>
      </c>
      <c r="X24" s="146"/>
      <c r="Y24" s="190"/>
      <c r="Z24" s="466"/>
      <c r="AA24" s="196">
        <f t="shared" si="0"/>
        <v>64.096296300000006</v>
      </c>
      <c r="AB24" s="232">
        <v>24</v>
      </c>
      <c r="AC24" s="94"/>
      <c r="AD24" s="94"/>
      <c r="AE24" s="94"/>
    </row>
    <row r="25" spans="1:31" s="95" customFormat="1" ht="23.25" customHeight="1" x14ac:dyDescent="0.3">
      <c r="A25" s="56">
        <v>22</v>
      </c>
      <c r="B25" s="72" t="s">
        <v>223</v>
      </c>
      <c r="C25" s="71">
        <v>35</v>
      </c>
      <c r="D25" s="231"/>
      <c r="E25" s="189"/>
      <c r="F25" s="577"/>
      <c r="G25" s="71">
        <v>70</v>
      </c>
      <c r="H25" s="86"/>
      <c r="I25" s="71">
        <v>97.5</v>
      </c>
      <c r="J25" s="86"/>
      <c r="K25" s="189">
        <v>100</v>
      </c>
      <c r="L25" s="239"/>
      <c r="M25" s="71">
        <v>55</v>
      </c>
      <c r="N25" s="102"/>
      <c r="O25" s="235">
        <v>52</v>
      </c>
      <c r="P25" s="236"/>
      <c r="Q25" s="71">
        <v>16.6666667</v>
      </c>
      <c r="R25" s="97"/>
      <c r="S25" s="242">
        <v>60</v>
      </c>
      <c r="T25" s="243"/>
      <c r="U25" s="134">
        <v>33</v>
      </c>
      <c r="V25" s="96"/>
      <c r="W25" s="247">
        <v>75</v>
      </c>
      <c r="X25" s="96"/>
      <c r="Y25" s="189"/>
      <c r="Z25" s="160"/>
      <c r="AA25" s="136">
        <f t="shared" si="0"/>
        <v>59.416666669999998</v>
      </c>
      <c r="AB25" s="231">
        <v>13</v>
      </c>
      <c r="AC25" s="94"/>
      <c r="AD25" s="94"/>
      <c r="AE25" s="94"/>
    </row>
    <row r="26" spans="1:31" s="95" customFormat="1" ht="23.25" customHeight="1" x14ac:dyDescent="0.3">
      <c r="A26" s="181">
        <v>23</v>
      </c>
      <c r="B26" s="98" t="s">
        <v>225</v>
      </c>
      <c r="C26" s="123">
        <v>46.7</v>
      </c>
      <c r="D26" s="232"/>
      <c r="E26" s="190"/>
      <c r="F26" s="576"/>
      <c r="G26" s="123">
        <v>70</v>
      </c>
      <c r="H26" s="157"/>
      <c r="I26" s="123">
        <v>57.5</v>
      </c>
      <c r="J26" s="157"/>
      <c r="K26" s="190">
        <v>100</v>
      </c>
      <c r="L26" s="232"/>
      <c r="M26" s="123">
        <v>42.5</v>
      </c>
      <c r="N26" s="144"/>
      <c r="O26" s="237">
        <v>50</v>
      </c>
      <c r="P26" s="238"/>
      <c r="Q26" s="123">
        <v>45</v>
      </c>
      <c r="R26" s="161"/>
      <c r="S26" s="244">
        <v>60</v>
      </c>
      <c r="T26" s="245"/>
      <c r="U26" s="135">
        <v>42</v>
      </c>
      <c r="V26" s="146"/>
      <c r="W26" s="248">
        <v>95</v>
      </c>
      <c r="X26" s="146"/>
      <c r="Y26" s="190"/>
      <c r="Z26" s="466"/>
      <c r="AA26" s="196">
        <f t="shared" si="0"/>
        <v>60.870000000000005</v>
      </c>
      <c r="AB26" s="232">
        <v>19</v>
      </c>
      <c r="AC26" s="94"/>
      <c r="AD26" s="94"/>
      <c r="AE26" s="94"/>
    </row>
    <row r="27" spans="1:31" s="95" customFormat="1" ht="23.25" customHeight="1" x14ac:dyDescent="0.3">
      <c r="A27" s="56">
        <v>24</v>
      </c>
      <c r="B27" s="72" t="s">
        <v>226</v>
      </c>
      <c r="C27" s="71">
        <v>40</v>
      </c>
      <c r="D27" s="231"/>
      <c r="E27" s="189"/>
      <c r="F27" s="231"/>
      <c r="G27" s="71">
        <v>75</v>
      </c>
      <c r="H27" s="102"/>
      <c r="I27" s="71">
        <v>85</v>
      </c>
      <c r="J27" s="102"/>
      <c r="K27" s="189">
        <v>100</v>
      </c>
      <c r="L27" s="239"/>
      <c r="M27" s="71">
        <v>45</v>
      </c>
      <c r="N27" s="102"/>
      <c r="O27" s="235">
        <v>67</v>
      </c>
      <c r="P27" s="236"/>
      <c r="Q27" s="71">
        <v>23.3333333</v>
      </c>
      <c r="R27" s="117"/>
      <c r="S27" s="242">
        <v>70</v>
      </c>
      <c r="T27" s="243"/>
      <c r="U27" s="134">
        <v>55</v>
      </c>
      <c r="V27" s="96"/>
      <c r="W27" s="247">
        <v>85</v>
      </c>
      <c r="X27" s="96"/>
      <c r="Y27" s="189"/>
      <c r="Z27" s="160"/>
      <c r="AA27" s="136">
        <f t="shared" si="0"/>
        <v>64.533333330000005</v>
      </c>
      <c r="AB27" s="231">
        <v>31</v>
      </c>
      <c r="AC27" s="94"/>
      <c r="AD27" s="94"/>
      <c r="AE27" s="94"/>
    </row>
    <row r="28" spans="1:31" s="95" customFormat="1" ht="23.25" customHeight="1" x14ac:dyDescent="0.3">
      <c r="A28" s="181">
        <v>25</v>
      </c>
      <c r="B28" s="98" t="s">
        <v>227</v>
      </c>
      <c r="C28" s="123">
        <v>38.299999999999997</v>
      </c>
      <c r="D28" s="232"/>
      <c r="E28" s="190"/>
      <c r="F28" s="232"/>
      <c r="G28" s="123">
        <v>100</v>
      </c>
      <c r="H28" s="144"/>
      <c r="I28" s="123">
        <v>100</v>
      </c>
      <c r="J28" s="144"/>
      <c r="K28" s="190">
        <v>100</v>
      </c>
      <c r="L28" s="232"/>
      <c r="M28" s="123">
        <v>67.5</v>
      </c>
      <c r="N28" s="144"/>
      <c r="O28" s="237">
        <v>40</v>
      </c>
      <c r="P28" s="238"/>
      <c r="Q28" s="123">
        <v>51.6666667</v>
      </c>
      <c r="R28" s="161"/>
      <c r="S28" s="244">
        <v>55</v>
      </c>
      <c r="T28" s="245"/>
      <c r="U28" s="135">
        <v>70</v>
      </c>
      <c r="V28" s="146"/>
      <c r="W28" s="248">
        <v>85</v>
      </c>
      <c r="X28" s="146"/>
      <c r="Y28" s="190"/>
      <c r="Z28" s="466"/>
      <c r="AA28" s="196">
        <f t="shared" si="0"/>
        <v>70.746666669999996</v>
      </c>
      <c r="AB28" s="232">
        <v>43</v>
      </c>
      <c r="AC28" s="94"/>
      <c r="AD28" s="94"/>
      <c r="AE28" s="94"/>
    </row>
    <row r="29" spans="1:31" s="95" customFormat="1" ht="23.25" customHeight="1" x14ac:dyDescent="0.3">
      <c r="A29" s="56">
        <v>26</v>
      </c>
      <c r="B29" s="72" t="s">
        <v>229</v>
      </c>
      <c r="C29" s="71">
        <v>40</v>
      </c>
      <c r="D29" s="231"/>
      <c r="E29" s="189"/>
      <c r="F29" s="231"/>
      <c r="G29" s="71">
        <v>50</v>
      </c>
      <c r="H29" s="102"/>
      <c r="I29" s="71">
        <v>92.5</v>
      </c>
      <c r="J29" s="102"/>
      <c r="K29" s="189">
        <v>100</v>
      </c>
      <c r="L29" s="239"/>
      <c r="M29" s="71">
        <v>27.5</v>
      </c>
      <c r="N29" s="102"/>
      <c r="O29" s="235">
        <v>90</v>
      </c>
      <c r="P29" s="236"/>
      <c r="Q29" s="71">
        <v>18.3333333</v>
      </c>
      <c r="R29" s="117"/>
      <c r="S29" s="242">
        <v>85</v>
      </c>
      <c r="T29" s="243"/>
      <c r="U29" s="134">
        <v>37</v>
      </c>
      <c r="V29" s="96"/>
      <c r="W29" s="247">
        <v>95</v>
      </c>
      <c r="X29" s="96"/>
      <c r="Y29" s="189"/>
      <c r="Z29" s="160"/>
      <c r="AA29" s="136">
        <f t="shared" si="0"/>
        <v>63.533333330000005</v>
      </c>
      <c r="AB29" s="231">
        <v>24</v>
      </c>
      <c r="AC29" s="94"/>
      <c r="AD29" s="94"/>
      <c r="AE29" s="94"/>
    </row>
    <row r="30" spans="1:31" s="95" customFormat="1" ht="23.25" customHeight="1" x14ac:dyDescent="0.3">
      <c r="A30" s="181">
        <v>27</v>
      </c>
      <c r="B30" s="98" t="s">
        <v>231</v>
      </c>
      <c r="C30" s="123">
        <v>31.7</v>
      </c>
      <c r="D30" s="232"/>
      <c r="E30" s="190"/>
      <c r="F30" s="576"/>
      <c r="G30" s="123">
        <v>75</v>
      </c>
      <c r="H30" s="157"/>
      <c r="I30" s="123">
        <v>80</v>
      </c>
      <c r="J30" s="157"/>
      <c r="K30" s="190">
        <v>75</v>
      </c>
      <c r="L30" s="232"/>
      <c r="M30" s="123">
        <v>15</v>
      </c>
      <c r="N30" s="144"/>
      <c r="O30" s="237">
        <v>60</v>
      </c>
      <c r="P30" s="238"/>
      <c r="Q30" s="123">
        <v>31.6666667</v>
      </c>
      <c r="R30" s="161"/>
      <c r="S30" s="244">
        <v>70</v>
      </c>
      <c r="T30" s="245"/>
      <c r="U30" s="135">
        <v>26.666666666666664</v>
      </c>
      <c r="V30" s="146"/>
      <c r="W30" s="248">
        <v>100</v>
      </c>
      <c r="X30" s="146"/>
      <c r="Y30" s="190"/>
      <c r="Z30" s="466"/>
      <c r="AA30" s="196">
        <f t="shared" si="0"/>
        <v>56.503333336666671</v>
      </c>
      <c r="AB30" s="232">
        <v>10</v>
      </c>
      <c r="AC30" s="94"/>
      <c r="AD30" s="94"/>
      <c r="AE30" s="94"/>
    </row>
    <row r="31" spans="1:31" s="95" customFormat="1" ht="23.25" customHeight="1" x14ac:dyDescent="0.3">
      <c r="A31" s="56">
        <v>28</v>
      </c>
      <c r="B31" s="72" t="s">
        <v>233</v>
      </c>
      <c r="C31" s="71">
        <v>28.3</v>
      </c>
      <c r="D31" s="231"/>
      <c r="E31" s="189"/>
      <c r="F31" s="231"/>
      <c r="G31" s="71">
        <v>72.5</v>
      </c>
      <c r="H31" s="102"/>
      <c r="I31" s="71">
        <v>70</v>
      </c>
      <c r="J31" s="102"/>
      <c r="K31" s="189">
        <v>95</v>
      </c>
      <c r="L31" s="239"/>
      <c r="M31" s="71">
        <v>50</v>
      </c>
      <c r="N31" s="102"/>
      <c r="O31" s="235">
        <v>93</v>
      </c>
      <c r="P31" s="236"/>
      <c r="Q31" s="71">
        <v>45</v>
      </c>
      <c r="R31" s="117"/>
      <c r="S31" s="242">
        <v>70</v>
      </c>
      <c r="T31" s="243"/>
      <c r="U31" s="134">
        <v>40</v>
      </c>
      <c r="V31" s="96"/>
      <c r="W31" s="247">
        <v>100</v>
      </c>
      <c r="X31" s="96"/>
      <c r="Y31" s="189"/>
      <c r="Z31" s="160"/>
      <c r="AA31" s="136">
        <f t="shared" si="0"/>
        <v>66.38</v>
      </c>
      <c r="AB31" s="231">
        <v>34</v>
      </c>
      <c r="AC31" s="94"/>
      <c r="AD31" s="94"/>
      <c r="AE31" s="94"/>
    </row>
    <row r="32" spans="1:31" s="95" customFormat="1" ht="23.25" customHeight="1" x14ac:dyDescent="0.3">
      <c r="A32" s="181">
        <v>29</v>
      </c>
      <c r="B32" s="98" t="s">
        <v>235</v>
      </c>
      <c r="C32" s="123">
        <v>78.3</v>
      </c>
      <c r="D32" s="232"/>
      <c r="E32" s="190"/>
      <c r="F32" s="576"/>
      <c r="G32" s="123">
        <v>90</v>
      </c>
      <c r="H32" s="157"/>
      <c r="I32" s="123">
        <v>95</v>
      </c>
      <c r="J32" s="157"/>
      <c r="K32" s="190">
        <v>95</v>
      </c>
      <c r="L32" s="232"/>
      <c r="M32" s="123">
        <v>45</v>
      </c>
      <c r="N32" s="144"/>
      <c r="O32" s="237">
        <v>65</v>
      </c>
      <c r="P32" s="238"/>
      <c r="Q32" s="123">
        <v>46.6666667</v>
      </c>
      <c r="R32" s="161"/>
      <c r="S32" s="244">
        <v>75</v>
      </c>
      <c r="T32" s="245"/>
      <c r="U32" s="135">
        <v>55</v>
      </c>
      <c r="V32" s="146"/>
      <c r="W32" s="248">
        <v>100</v>
      </c>
      <c r="X32" s="146"/>
      <c r="Y32" s="190"/>
      <c r="Z32" s="466"/>
      <c r="AA32" s="196">
        <f t="shared" si="0"/>
        <v>74.496666669999996</v>
      </c>
      <c r="AB32" s="232">
        <v>45</v>
      </c>
      <c r="AC32" s="94"/>
      <c r="AD32" s="94"/>
      <c r="AE32" s="94"/>
    </row>
    <row r="33" spans="1:31" s="95" customFormat="1" ht="23.25" customHeight="1" x14ac:dyDescent="0.3">
      <c r="A33" s="56">
        <v>30</v>
      </c>
      <c r="B33" s="72" t="s">
        <v>237</v>
      </c>
      <c r="C33" s="71">
        <v>45</v>
      </c>
      <c r="D33" s="231"/>
      <c r="E33" s="189"/>
      <c r="F33" s="231"/>
      <c r="G33" s="71">
        <v>90</v>
      </c>
      <c r="H33" s="102"/>
      <c r="I33" s="71">
        <v>80</v>
      </c>
      <c r="J33" s="102"/>
      <c r="K33" s="189">
        <v>100</v>
      </c>
      <c r="L33" s="239"/>
      <c r="M33" s="71">
        <v>52.5</v>
      </c>
      <c r="N33" s="102"/>
      <c r="O33" s="235">
        <v>92</v>
      </c>
      <c r="P33" s="236"/>
      <c r="Q33" s="71">
        <v>38.3333333</v>
      </c>
      <c r="R33" s="117"/>
      <c r="S33" s="242">
        <v>85</v>
      </c>
      <c r="T33" s="243"/>
      <c r="U33" s="134">
        <v>42</v>
      </c>
      <c r="V33" s="96"/>
      <c r="W33" s="247">
        <v>100</v>
      </c>
      <c r="X33" s="96"/>
      <c r="Y33" s="189"/>
      <c r="Z33" s="160"/>
      <c r="AA33" s="136">
        <f t="shared" si="0"/>
        <v>72.483333330000008</v>
      </c>
      <c r="AB33" s="231">
        <v>44</v>
      </c>
      <c r="AC33" s="94"/>
      <c r="AD33" s="94"/>
      <c r="AE33" s="94"/>
    </row>
    <row r="34" spans="1:31" s="95" customFormat="1" ht="23.25" customHeight="1" x14ac:dyDescent="0.3">
      <c r="A34" s="181">
        <v>31</v>
      </c>
      <c r="B34" s="98" t="s">
        <v>240</v>
      </c>
      <c r="C34" s="123">
        <v>43.3</v>
      </c>
      <c r="D34" s="232"/>
      <c r="E34" s="190"/>
      <c r="F34" s="576"/>
      <c r="G34" s="123">
        <v>25</v>
      </c>
      <c r="H34" s="157"/>
      <c r="I34" s="123">
        <v>85</v>
      </c>
      <c r="J34" s="157"/>
      <c r="K34" s="190">
        <v>85</v>
      </c>
      <c r="L34" s="232"/>
      <c r="M34" s="123">
        <v>7.5</v>
      </c>
      <c r="N34" s="144"/>
      <c r="O34" s="237">
        <v>67</v>
      </c>
      <c r="P34" s="238"/>
      <c r="Q34" s="123">
        <v>23.3333333</v>
      </c>
      <c r="R34" s="161"/>
      <c r="S34" s="244">
        <v>70</v>
      </c>
      <c r="T34" s="245"/>
      <c r="U34" s="135">
        <v>28</v>
      </c>
      <c r="V34" s="146"/>
      <c r="W34" s="248">
        <v>100</v>
      </c>
      <c r="X34" s="146"/>
      <c r="Y34" s="190"/>
      <c r="Z34" s="414"/>
      <c r="AA34" s="196">
        <f t="shared" si="0"/>
        <v>53.41333333</v>
      </c>
      <c r="AB34" s="232">
        <v>6</v>
      </c>
      <c r="AC34" s="94"/>
      <c r="AD34" s="94"/>
      <c r="AE34" s="94"/>
    </row>
    <row r="35" spans="1:31" s="95" customFormat="1" ht="23.25" customHeight="1" x14ac:dyDescent="0.3">
      <c r="A35" s="56">
        <v>32</v>
      </c>
      <c r="B35" s="72" t="s">
        <v>242</v>
      </c>
      <c r="C35" s="71">
        <v>100</v>
      </c>
      <c r="D35" s="231"/>
      <c r="E35" s="189"/>
      <c r="F35" s="231"/>
      <c r="G35" s="71">
        <v>65</v>
      </c>
      <c r="H35" s="102"/>
      <c r="I35" s="71">
        <v>75</v>
      </c>
      <c r="J35" s="102"/>
      <c r="K35" s="189">
        <v>35</v>
      </c>
      <c r="L35" s="239"/>
      <c r="M35" s="71">
        <v>22.5</v>
      </c>
      <c r="N35" s="102"/>
      <c r="O35" s="235">
        <v>67</v>
      </c>
      <c r="P35" s="236"/>
      <c r="Q35" s="71">
        <v>21.6666667</v>
      </c>
      <c r="R35" s="117"/>
      <c r="S35" s="242">
        <v>55</v>
      </c>
      <c r="T35" s="243"/>
      <c r="U35" s="134">
        <v>37</v>
      </c>
      <c r="V35" s="96"/>
      <c r="W35" s="247">
        <v>90</v>
      </c>
      <c r="X35" s="96"/>
      <c r="Y35" s="189"/>
      <c r="Z35" s="117"/>
      <c r="AA35" s="136">
        <f t="shared" si="0"/>
        <v>56.816666669999996</v>
      </c>
      <c r="AB35" s="231">
        <v>10</v>
      </c>
      <c r="AC35" s="94"/>
      <c r="AD35" s="94"/>
      <c r="AE35" s="94"/>
    </row>
    <row r="36" spans="1:31" s="95" customFormat="1" ht="23.25" customHeight="1" x14ac:dyDescent="0.3">
      <c r="A36" s="181">
        <v>33</v>
      </c>
      <c r="B36" s="98" t="s">
        <v>244</v>
      </c>
      <c r="C36" s="123">
        <v>55</v>
      </c>
      <c r="D36" s="232"/>
      <c r="E36" s="190"/>
      <c r="F36" s="576"/>
      <c r="G36" s="123">
        <v>55</v>
      </c>
      <c r="H36" s="157"/>
      <c r="I36" s="123">
        <v>70</v>
      </c>
      <c r="J36" s="157"/>
      <c r="K36" s="190">
        <v>95</v>
      </c>
      <c r="L36" s="232"/>
      <c r="M36" s="123">
        <v>27.5</v>
      </c>
      <c r="N36" s="144"/>
      <c r="O36" s="237">
        <v>80</v>
      </c>
      <c r="P36" s="238"/>
      <c r="Q36" s="123">
        <v>26.6666667</v>
      </c>
      <c r="R36" s="161"/>
      <c r="S36" s="244">
        <v>80</v>
      </c>
      <c r="T36" s="245"/>
      <c r="U36" s="135">
        <v>46.666666666666664</v>
      </c>
      <c r="V36" s="146"/>
      <c r="W36" s="248">
        <v>100</v>
      </c>
      <c r="X36" s="146"/>
      <c r="Y36" s="190"/>
      <c r="Z36" s="414"/>
      <c r="AA36" s="196">
        <f t="shared" ref="AA36:AA52" si="1">AVERAGE(W36,U36,S36,Q36,O36,M36,K36,I36,G36,C36)</f>
        <v>63.583333336666669</v>
      </c>
      <c r="AB36" s="232">
        <v>24</v>
      </c>
      <c r="AC36" s="94"/>
      <c r="AD36" s="94"/>
      <c r="AE36" s="94"/>
    </row>
    <row r="37" spans="1:31" s="95" customFormat="1" ht="23.25" customHeight="1" x14ac:dyDescent="0.3">
      <c r="A37" s="56">
        <v>34</v>
      </c>
      <c r="B37" s="72" t="s">
        <v>246</v>
      </c>
      <c r="C37" s="71">
        <v>26.7</v>
      </c>
      <c r="D37" s="231"/>
      <c r="E37" s="189"/>
      <c r="F37" s="231"/>
      <c r="G37" s="71">
        <v>85</v>
      </c>
      <c r="H37" s="102"/>
      <c r="I37" s="71">
        <v>80</v>
      </c>
      <c r="J37" s="102"/>
      <c r="K37" s="189">
        <v>90</v>
      </c>
      <c r="L37" s="239"/>
      <c r="M37" s="71">
        <v>37.5</v>
      </c>
      <c r="N37" s="102"/>
      <c r="O37" s="235">
        <v>85</v>
      </c>
      <c r="P37" s="236"/>
      <c r="Q37" s="71">
        <v>25</v>
      </c>
      <c r="R37" s="117"/>
      <c r="S37" s="242">
        <v>70</v>
      </c>
      <c r="T37" s="243"/>
      <c r="U37" s="134">
        <v>18.333333333333332</v>
      </c>
      <c r="V37" s="96"/>
      <c r="W37" s="247">
        <v>95</v>
      </c>
      <c r="X37" s="96"/>
      <c r="Y37" s="189"/>
      <c r="Z37" s="160"/>
      <c r="AA37" s="136">
        <f t="shared" si="1"/>
        <v>61.25333333333333</v>
      </c>
      <c r="AB37" s="231">
        <v>19</v>
      </c>
      <c r="AC37" s="94"/>
      <c r="AD37" s="94"/>
      <c r="AE37" s="94"/>
    </row>
    <row r="38" spans="1:31" s="95" customFormat="1" ht="23.25" customHeight="1" x14ac:dyDescent="0.3">
      <c r="A38" s="181">
        <v>35</v>
      </c>
      <c r="B38" s="98" t="s">
        <v>248</v>
      </c>
      <c r="C38" s="123">
        <v>90</v>
      </c>
      <c r="D38" s="232"/>
      <c r="E38" s="190"/>
      <c r="F38" s="576"/>
      <c r="G38" s="123">
        <v>67.5</v>
      </c>
      <c r="H38" s="157"/>
      <c r="I38" s="123">
        <v>70</v>
      </c>
      <c r="J38" s="157"/>
      <c r="K38" s="190">
        <v>75</v>
      </c>
      <c r="L38" s="232"/>
      <c r="M38" s="123">
        <v>37.5</v>
      </c>
      <c r="N38" s="144"/>
      <c r="O38" s="237">
        <v>68</v>
      </c>
      <c r="P38" s="238"/>
      <c r="Q38" s="123">
        <v>45</v>
      </c>
      <c r="R38" s="161"/>
      <c r="S38" s="244">
        <v>45</v>
      </c>
      <c r="T38" s="245"/>
      <c r="U38" s="135">
        <v>47</v>
      </c>
      <c r="V38" s="146"/>
      <c r="W38" s="248">
        <v>90</v>
      </c>
      <c r="X38" s="146"/>
      <c r="Y38" s="573"/>
      <c r="Z38" s="414"/>
      <c r="AA38" s="196">
        <f t="shared" si="1"/>
        <v>63.5</v>
      </c>
      <c r="AB38" s="232">
        <v>25</v>
      </c>
      <c r="AC38" s="94"/>
      <c r="AD38" s="94"/>
      <c r="AE38" s="94"/>
    </row>
    <row r="39" spans="1:31" s="95" customFormat="1" ht="23.25" customHeight="1" x14ac:dyDescent="0.3">
      <c r="A39" s="56">
        <v>36</v>
      </c>
      <c r="B39" s="72" t="s">
        <v>250</v>
      </c>
      <c r="C39" s="71">
        <v>25</v>
      </c>
      <c r="D39" s="231"/>
      <c r="E39" s="189"/>
      <c r="F39" s="231"/>
      <c r="G39" s="71">
        <v>67.5</v>
      </c>
      <c r="H39" s="102"/>
      <c r="I39" s="71">
        <v>55</v>
      </c>
      <c r="J39" s="102"/>
      <c r="K39" s="189">
        <v>95</v>
      </c>
      <c r="L39" s="239"/>
      <c r="M39" s="71">
        <v>20</v>
      </c>
      <c r="N39" s="102"/>
      <c r="O39" s="235">
        <v>70</v>
      </c>
      <c r="P39" s="236"/>
      <c r="Q39" s="71">
        <v>40</v>
      </c>
      <c r="R39" s="117"/>
      <c r="S39" s="242">
        <v>40</v>
      </c>
      <c r="T39" s="243"/>
      <c r="U39" s="134">
        <v>30</v>
      </c>
      <c r="V39" s="96"/>
      <c r="W39" s="247">
        <v>70</v>
      </c>
      <c r="X39" s="96"/>
      <c r="Y39" s="189"/>
      <c r="Z39" s="160"/>
      <c r="AA39" s="136">
        <f t="shared" si="1"/>
        <v>51.25</v>
      </c>
      <c r="AB39" s="231">
        <v>4</v>
      </c>
      <c r="AC39" s="94"/>
      <c r="AD39" s="94"/>
      <c r="AE39" s="94"/>
    </row>
    <row r="40" spans="1:31" s="95" customFormat="1" ht="23.25" customHeight="1" x14ac:dyDescent="0.3">
      <c r="A40" s="181">
        <v>37</v>
      </c>
      <c r="B40" s="98" t="s">
        <v>252</v>
      </c>
      <c r="C40" s="123">
        <v>91.7</v>
      </c>
      <c r="D40" s="232"/>
      <c r="E40" s="190"/>
      <c r="F40" s="576"/>
      <c r="G40" s="123">
        <v>85</v>
      </c>
      <c r="H40" s="157"/>
      <c r="I40" s="123">
        <v>65</v>
      </c>
      <c r="J40" s="157"/>
      <c r="K40" s="190">
        <v>55</v>
      </c>
      <c r="L40" s="232"/>
      <c r="M40" s="123">
        <v>45</v>
      </c>
      <c r="N40" s="144"/>
      <c r="O40" s="237">
        <v>77</v>
      </c>
      <c r="P40" s="238"/>
      <c r="Q40" s="123">
        <v>45</v>
      </c>
      <c r="R40" s="161"/>
      <c r="S40" s="244">
        <v>79.999999999999901</v>
      </c>
      <c r="T40" s="245"/>
      <c r="U40" s="135">
        <v>55</v>
      </c>
      <c r="V40" s="146"/>
      <c r="W40" s="248">
        <v>100</v>
      </c>
      <c r="X40" s="146"/>
      <c r="Y40" s="573"/>
      <c r="Z40" s="466"/>
      <c r="AA40" s="196">
        <f t="shared" si="1"/>
        <v>69.86999999999999</v>
      </c>
      <c r="AB40" s="232">
        <v>39</v>
      </c>
      <c r="AC40" s="94"/>
      <c r="AD40" s="94"/>
      <c r="AE40" s="94"/>
    </row>
    <row r="41" spans="1:31" s="95" customFormat="1" ht="23.25" customHeight="1" x14ac:dyDescent="0.3">
      <c r="A41" s="56">
        <v>38</v>
      </c>
      <c r="B41" s="72" t="s">
        <v>254</v>
      </c>
      <c r="C41" s="71">
        <v>50</v>
      </c>
      <c r="D41" s="231"/>
      <c r="E41" s="189"/>
      <c r="F41" s="231"/>
      <c r="G41" s="71">
        <v>85</v>
      </c>
      <c r="H41" s="102"/>
      <c r="I41" s="71">
        <v>82.5</v>
      </c>
      <c r="J41" s="102"/>
      <c r="K41" s="189">
        <v>90</v>
      </c>
      <c r="L41" s="239"/>
      <c r="M41" s="71">
        <v>35</v>
      </c>
      <c r="N41" s="102"/>
      <c r="O41" s="235">
        <v>80</v>
      </c>
      <c r="P41" s="236"/>
      <c r="Q41" s="71">
        <v>46.6666667</v>
      </c>
      <c r="R41" s="117"/>
      <c r="S41" s="242">
        <v>65</v>
      </c>
      <c r="T41" s="243"/>
      <c r="U41" s="134">
        <v>38</v>
      </c>
      <c r="V41" s="96"/>
      <c r="W41" s="247">
        <v>100</v>
      </c>
      <c r="X41" s="96"/>
      <c r="Y41" s="189"/>
      <c r="Z41" s="160"/>
      <c r="AA41" s="136">
        <f t="shared" si="1"/>
        <v>67.216666669999995</v>
      </c>
      <c r="AB41" s="231">
        <v>36</v>
      </c>
      <c r="AC41" s="94"/>
      <c r="AD41" s="94"/>
      <c r="AE41" s="94"/>
    </row>
    <row r="42" spans="1:31" s="95" customFormat="1" ht="23.25" customHeight="1" x14ac:dyDescent="0.3">
      <c r="A42" s="181">
        <v>39</v>
      </c>
      <c r="B42" s="98" t="s">
        <v>256</v>
      </c>
      <c r="C42" s="123">
        <v>26.7</v>
      </c>
      <c r="D42" s="232"/>
      <c r="E42" s="190"/>
      <c r="F42" s="576"/>
      <c r="G42" s="123">
        <v>75</v>
      </c>
      <c r="H42" s="157"/>
      <c r="I42" s="123">
        <v>87.5</v>
      </c>
      <c r="J42" s="157"/>
      <c r="K42" s="190">
        <v>85</v>
      </c>
      <c r="L42" s="232"/>
      <c r="M42" s="123">
        <v>17.5</v>
      </c>
      <c r="N42" s="144"/>
      <c r="O42" s="237">
        <v>90</v>
      </c>
      <c r="P42" s="238"/>
      <c r="Q42" s="123">
        <v>20</v>
      </c>
      <c r="R42" s="161"/>
      <c r="S42" s="244">
        <v>79.999999999999901</v>
      </c>
      <c r="T42" s="245"/>
      <c r="U42" s="135">
        <v>18</v>
      </c>
      <c r="V42" s="146"/>
      <c r="W42" s="248">
        <v>100</v>
      </c>
      <c r="X42" s="146"/>
      <c r="Y42" s="573"/>
      <c r="Z42" s="414"/>
      <c r="AA42" s="196">
        <f t="shared" si="1"/>
        <v>59.969999999999992</v>
      </c>
      <c r="AB42" s="232">
        <v>16</v>
      </c>
      <c r="AC42" s="94"/>
      <c r="AD42" s="94"/>
      <c r="AE42" s="94"/>
    </row>
    <row r="43" spans="1:31" s="95" customFormat="1" ht="23.25" customHeight="1" x14ac:dyDescent="0.3">
      <c r="A43" s="56">
        <v>40</v>
      </c>
      <c r="B43" s="72" t="s">
        <v>258</v>
      </c>
      <c r="C43" s="71">
        <v>96.7</v>
      </c>
      <c r="D43" s="231"/>
      <c r="E43" s="189"/>
      <c r="F43" s="231"/>
      <c r="G43" s="71">
        <v>52.5</v>
      </c>
      <c r="H43" s="102"/>
      <c r="I43" s="71">
        <v>52.5</v>
      </c>
      <c r="J43" s="102"/>
      <c r="K43" s="189">
        <v>100</v>
      </c>
      <c r="L43" s="239"/>
      <c r="M43" s="71">
        <v>55</v>
      </c>
      <c r="N43" s="102"/>
      <c r="O43" s="235">
        <v>75</v>
      </c>
      <c r="P43" s="236"/>
      <c r="Q43" s="71">
        <v>20</v>
      </c>
      <c r="R43" s="117"/>
      <c r="S43" s="242">
        <v>80</v>
      </c>
      <c r="T43" s="243"/>
      <c r="U43" s="134">
        <v>33.333333333333336</v>
      </c>
      <c r="V43" s="96"/>
      <c r="W43" s="247">
        <v>70</v>
      </c>
      <c r="X43" s="96"/>
      <c r="Y43" s="189"/>
      <c r="Z43" s="117"/>
      <c r="AA43" s="136">
        <f t="shared" si="1"/>
        <v>63.503333333333345</v>
      </c>
      <c r="AB43" s="231">
        <v>25</v>
      </c>
      <c r="AC43" s="94"/>
      <c r="AD43" s="94"/>
      <c r="AE43" s="94"/>
    </row>
    <row r="44" spans="1:31" s="95" customFormat="1" ht="23.25" customHeight="1" x14ac:dyDescent="0.3">
      <c r="A44" s="285">
        <v>41</v>
      </c>
      <c r="B44" s="98" t="s">
        <v>168</v>
      </c>
      <c r="C44" s="123">
        <v>35</v>
      </c>
      <c r="D44" s="232"/>
      <c r="E44" s="190"/>
      <c r="F44" s="576"/>
      <c r="G44" s="123">
        <v>70</v>
      </c>
      <c r="H44" s="157"/>
      <c r="I44" s="123">
        <v>67.5</v>
      </c>
      <c r="J44" s="157"/>
      <c r="K44" s="190">
        <v>100</v>
      </c>
      <c r="L44" s="232"/>
      <c r="M44" s="123">
        <v>40</v>
      </c>
      <c r="N44" s="144"/>
      <c r="O44" s="237">
        <v>80</v>
      </c>
      <c r="P44" s="238"/>
      <c r="Q44" s="123">
        <v>48.3333333</v>
      </c>
      <c r="R44" s="161"/>
      <c r="S44" s="244">
        <v>60</v>
      </c>
      <c r="T44" s="245"/>
      <c r="U44" s="135">
        <v>38</v>
      </c>
      <c r="V44" s="146"/>
      <c r="W44" s="248">
        <v>70</v>
      </c>
      <c r="X44" s="146"/>
      <c r="Y44" s="573"/>
      <c r="Z44" s="466"/>
      <c r="AA44" s="196">
        <f t="shared" si="1"/>
        <v>60.883333330000006</v>
      </c>
      <c r="AB44" s="232">
        <v>19</v>
      </c>
      <c r="AC44" s="94"/>
      <c r="AD44" s="94"/>
      <c r="AE44" s="94"/>
    </row>
    <row r="45" spans="1:31" s="95" customFormat="1" ht="23.25" customHeight="1" x14ac:dyDescent="0.3">
      <c r="A45" s="214">
        <v>42</v>
      </c>
      <c r="B45" s="72" t="s">
        <v>260</v>
      </c>
      <c r="C45" s="71">
        <v>55</v>
      </c>
      <c r="D45" s="231"/>
      <c r="E45" s="189"/>
      <c r="F45" s="231"/>
      <c r="G45" s="71">
        <v>85</v>
      </c>
      <c r="H45" s="102"/>
      <c r="I45" s="71">
        <v>70</v>
      </c>
      <c r="J45" s="102"/>
      <c r="K45" s="189">
        <v>85</v>
      </c>
      <c r="L45" s="239"/>
      <c r="M45" s="71">
        <v>40</v>
      </c>
      <c r="N45" s="102"/>
      <c r="O45" s="235">
        <v>80</v>
      </c>
      <c r="P45" s="236"/>
      <c r="Q45" s="71">
        <v>60</v>
      </c>
      <c r="R45" s="117"/>
      <c r="S45" s="242">
        <v>45</v>
      </c>
      <c r="T45" s="243"/>
      <c r="U45" s="134">
        <v>75</v>
      </c>
      <c r="V45" s="96"/>
      <c r="W45" s="247">
        <v>85</v>
      </c>
      <c r="X45" s="96"/>
      <c r="Y45" s="189"/>
      <c r="Z45" s="160"/>
      <c r="AA45" s="136">
        <f t="shared" si="1"/>
        <v>68</v>
      </c>
      <c r="AB45" s="231">
        <v>37</v>
      </c>
      <c r="AC45" s="94"/>
      <c r="AD45" s="94"/>
      <c r="AE45" s="94"/>
    </row>
    <row r="46" spans="1:31" s="95" customFormat="1" ht="23.25" customHeight="1" x14ac:dyDescent="0.3">
      <c r="A46" s="285">
        <v>43</v>
      </c>
      <c r="B46" s="98" t="s">
        <v>262</v>
      </c>
      <c r="C46" s="123">
        <v>56.7</v>
      </c>
      <c r="D46" s="232"/>
      <c r="E46" s="190"/>
      <c r="F46" s="576"/>
      <c r="G46" s="123">
        <v>75</v>
      </c>
      <c r="H46" s="157"/>
      <c r="I46" s="123">
        <v>95</v>
      </c>
      <c r="J46" s="157"/>
      <c r="K46" s="190">
        <v>95</v>
      </c>
      <c r="L46" s="232"/>
      <c r="M46" s="123">
        <v>50</v>
      </c>
      <c r="N46" s="144"/>
      <c r="O46" s="237">
        <v>88</v>
      </c>
      <c r="P46" s="238"/>
      <c r="Q46" s="123">
        <v>25</v>
      </c>
      <c r="R46" s="161"/>
      <c r="S46" s="244">
        <v>69.999999999999901</v>
      </c>
      <c r="T46" s="245"/>
      <c r="U46" s="135">
        <v>43.333333333333329</v>
      </c>
      <c r="V46" s="146"/>
      <c r="W46" s="248">
        <v>100</v>
      </c>
      <c r="X46" s="146"/>
      <c r="Y46" s="573"/>
      <c r="Z46" s="466"/>
      <c r="AA46" s="196">
        <f t="shared" si="1"/>
        <v>69.803333333333327</v>
      </c>
      <c r="AB46" s="232">
        <v>39</v>
      </c>
      <c r="AC46" s="94"/>
      <c r="AD46" s="94"/>
      <c r="AE46" s="94"/>
    </row>
    <row r="47" spans="1:31" s="95" customFormat="1" ht="23.25" customHeight="1" x14ac:dyDescent="0.3">
      <c r="A47" s="214">
        <v>44</v>
      </c>
      <c r="B47" s="72" t="s">
        <v>264</v>
      </c>
      <c r="C47" s="71">
        <v>40</v>
      </c>
      <c r="D47" s="231"/>
      <c r="E47" s="189"/>
      <c r="F47" s="231"/>
      <c r="G47" s="71">
        <v>87.5</v>
      </c>
      <c r="H47" s="102"/>
      <c r="I47" s="71">
        <v>87.5</v>
      </c>
      <c r="J47" s="102"/>
      <c r="K47" s="189">
        <v>100</v>
      </c>
      <c r="L47" s="239"/>
      <c r="M47" s="71">
        <v>37.5</v>
      </c>
      <c r="N47" s="102"/>
      <c r="O47" s="235">
        <v>85</v>
      </c>
      <c r="P47" s="236"/>
      <c r="Q47" s="71">
        <v>21.6666667</v>
      </c>
      <c r="R47" s="117"/>
      <c r="S47" s="242">
        <v>90</v>
      </c>
      <c r="T47" s="243"/>
      <c r="U47" s="134">
        <v>41.666666666666664</v>
      </c>
      <c r="V47" s="96"/>
      <c r="W47" s="247">
        <v>100</v>
      </c>
      <c r="X47" s="96"/>
      <c r="Y47" s="189"/>
      <c r="Z47" s="160"/>
      <c r="AA47" s="136">
        <f t="shared" si="1"/>
        <v>69.083333336666669</v>
      </c>
      <c r="AB47" s="231">
        <v>38</v>
      </c>
      <c r="AC47" s="94"/>
      <c r="AD47" s="94"/>
      <c r="AE47" s="94"/>
    </row>
    <row r="48" spans="1:31" s="95" customFormat="1" ht="23.25" customHeight="1" x14ac:dyDescent="0.3">
      <c r="A48" s="285">
        <v>45</v>
      </c>
      <c r="B48" s="98" t="s">
        <v>266</v>
      </c>
      <c r="C48" s="123">
        <v>55</v>
      </c>
      <c r="D48" s="232"/>
      <c r="E48" s="190"/>
      <c r="F48" s="576"/>
      <c r="G48" s="123">
        <v>92.5</v>
      </c>
      <c r="H48" s="157"/>
      <c r="I48" s="123">
        <v>87.5</v>
      </c>
      <c r="J48" s="157"/>
      <c r="K48" s="190">
        <v>100</v>
      </c>
      <c r="L48" s="232"/>
      <c r="M48" s="123">
        <v>50</v>
      </c>
      <c r="N48" s="144"/>
      <c r="O48" s="237">
        <v>85</v>
      </c>
      <c r="P48" s="238"/>
      <c r="Q48" s="123">
        <v>23.3333333</v>
      </c>
      <c r="R48" s="161"/>
      <c r="S48" s="244">
        <v>80</v>
      </c>
      <c r="T48" s="245"/>
      <c r="U48" s="135">
        <v>31.666666666666664</v>
      </c>
      <c r="V48" s="146"/>
      <c r="W48" s="248">
        <v>100</v>
      </c>
      <c r="X48" s="146"/>
      <c r="Y48" s="573"/>
      <c r="Z48" s="466"/>
      <c r="AA48" s="196">
        <f t="shared" si="1"/>
        <v>70.499999996666673</v>
      </c>
      <c r="AB48" s="232">
        <v>39</v>
      </c>
      <c r="AC48" s="94"/>
      <c r="AD48" s="94"/>
      <c r="AE48" s="94"/>
    </row>
    <row r="49" spans="1:31" s="95" customFormat="1" ht="23.25" customHeight="1" x14ac:dyDescent="0.3">
      <c r="A49" s="214">
        <v>46</v>
      </c>
      <c r="B49" s="72" t="s">
        <v>268</v>
      </c>
      <c r="C49" s="71">
        <v>43.3</v>
      </c>
      <c r="D49" s="231"/>
      <c r="E49" s="189"/>
      <c r="F49" s="231"/>
      <c r="G49" s="71">
        <v>85</v>
      </c>
      <c r="H49" s="102"/>
      <c r="I49" s="71">
        <v>75</v>
      </c>
      <c r="J49" s="102"/>
      <c r="K49" s="189">
        <v>49.5</v>
      </c>
      <c r="L49" s="239"/>
      <c r="M49" s="71">
        <v>20</v>
      </c>
      <c r="N49" s="102"/>
      <c r="O49" s="235">
        <v>78</v>
      </c>
      <c r="P49" s="236"/>
      <c r="Q49" s="71">
        <v>45</v>
      </c>
      <c r="R49" s="117"/>
      <c r="S49" s="242">
        <v>60</v>
      </c>
      <c r="T49" s="243"/>
      <c r="U49" s="134">
        <v>51.666666666666664</v>
      </c>
      <c r="V49" s="96"/>
      <c r="W49" s="247">
        <v>85</v>
      </c>
      <c r="X49" s="96"/>
      <c r="Y49" s="189"/>
      <c r="Z49" s="160"/>
      <c r="AA49" s="136">
        <f t="shared" si="1"/>
        <v>59.246666666666655</v>
      </c>
      <c r="AB49" s="231">
        <v>13</v>
      </c>
      <c r="AC49" s="94"/>
      <c r="AD49" s="94"/>
      <c r="AE49" s="94"/>
    </row>
    <row r="50" spans="1:31" s="95" customFormat="1" ht="23.25" customHeight="1" x14ac:dyDescent="0.3">
      <c r="A50" s="285">
        <v>47</v>
      </c>
      <c r="B50" s="98" t="s">
        <v>270</v>
      </c>
      <c r="C50" s="123">
        <v>90</v>
      </c>
      <c r="D50" s="232"/>
      <c r="E50" s="190"/>
      <c r="F50" s="576"/>
      <c r="G50" s="123">
        <v>77.5</v>
      </c>
      <c r="H50" s="157"/>
      <c r="I50" s="123">
        <v>80</v>
      </c>
      <c r="J50" s="157"/>
      <c r="K50" s="190">
        <v>85</v>
      </c>
      <c r="L50" s="232"/>
      <c r="M50" s="123">
        <v>37.5</v>
      </c>
      <c r="N50" s="144"/>
      <c r="O50" s="237">
        <v>63</v>
      </c>
      <c r="P50" s="238"/>
      <c r="Q50" s="123">
        <v>36.6666667</v>
      </c>
      <c r="R50" s="161"/>
      <c r="S50" s="244">
        <v>85</v>
      </c>
      <c r="T50" s="245"/>
      <c r="U50" s="135">
        <v>47</v>
      </c>
      <c r="V50" s="146"/>
      <c r="W50" s="248">
        <v>100</v>
      </c>
      <c r="X50" s="146"/>
      <c r="Y50" s="573"/>
      <c r="Z50" s="466"/>
      <c r="AA50" s="196">
        <f t="shared" si="1"/>
        <v>70.166666669999998</v>
      </c>
      <c r="AB50" s="232">
        <v>39</v>
      </c>
      <c r="AC50" s="94"/>
      <c r="AD50" s="94"/>
      <c r="AE50" s="94"/>
    </row>
    <row r="51" spans="1:31" s="95" customFormat="1" ht="23.25" customHeight="1" x14ac:dyDescent="0.3">
      <c r="A51" s="214">
        <v>48</v>
      </c>
      <c r="B51" s="72" t="s">
        <v>272</v>
      </c>
      <c r="C51" s="71">
        <v>18.3</v>
      </c>
      <c r="D51" s="231"/>
      <c r="E51" s="189"/>
      <c r="F51" s="231"/>
      <c r="G51" s="71">
        <v>30</v>
      </c>
      <c r="H51" s="102"/>
      <c r="I51" s="71">
        <v>75</v>
      </c>
      <c r="J51" s="102"/>
      <c r="K51" s="189">
        <v>90</v>
      </c>
      <c r="L51" s="239"/>
      <c r="M51" s="71">
        <v>25</v>
      </c>
      <c r="N51" s="102"/>
      <c r="O51" s="235">
        <v>75</v>
      </c>
      <c r="P51" s="236"/>
      <c r="Q51" s="71">
        <v>10</v>
      </c>
      <c r="R51" s="117"/>
      <c r="S51" s="242">
        <v>75</v>
      </c>
      <c r="T51" s="243"/>
      <c r="U51" s="134">
        <v>26.666666666666664</v>
      </c>
      <c r="V51" s="96"/>
      <c r="W51" s="247">
        <v>70</v>
      </c>
      <c r="X51" s="96"/>
      <c r="Y51" s="189"/>
      <c r="Z51" s="160"/>
      <c r="AA51" s="136">
        <f t="shared" si="1"/>
        <v>49.496666666666663</v>
      </c>
      <c r="AB51" s="231">
        <v>3</v>
      </c>
      <c r="AC51" s="94"/>
      <c r="AD51" s="94"/>
      <c r="AE51" s="94"/>
    </row>
    <row r="52" spans="1:31" s="95" customFormat="1" ht="23.25" customHeight="1" thickBot="1" x14ac:dyDescent="0.35">
      <c r="A52" s="515">
        <v>49</v>
      </c>
      <c r="B52" s="516" t="s">
        <v>274</v>
      </c>
      <c r="C52" s="517">
        <v>88.3</v>
      </c>
      <c r="D52" s="518"/>
      <c r="E52" s="520"/>
      <c r="F52" s="578"/>
      <c r="G52" s="517">
        <v>62.5</v>
      </c>
      <c r="H52" s="519"/>
      <c r="I52" s="517">
        <v>100</v>
      </c>
      <c r="J52" s="519"/>
      <c r="K52" s="520">
        <v>95</v>
      </c>
      <c r="L52" s="518"/>
      <c r="M52" s="517">
        <v>85</v>
      </c>
      <c r="N52" s="521"/>
      <c r="O52" s="522">
        <v>88</v>
      </c>
      <c r="P52" s="523"/>
      <c r="Q52" s="517">
        <v>25</v>
      </c>
      <c r="R52" s="524"/>
      <c r="S52" s="525">
        <v>89.999999999998806</v>
      </c>
      <c r="T52" s="526"/>
      <c r="U52" s="527">
        <v>38</v>
      </c>
      <c r="V52" s="528"/>
      <c r="W52" s="529">
        <v>100</v>
      </c>
      <c r="X52" s="528"/>
      <c r="Y52" s="574"/>
      <c r="Z52" s="531"/>
      <c r="AA52" s="533">
        <f t="shared" si="1"/>
        <v>77.179999999999879</v>
      </c>
      <c r="AB52" s="518">
        <v>48</v>
      </c>
      <c r="AC52" s="94"/>
      <c r="AD52" s="94"/>
      <c r="AE52" s="94"/>
    </row>
    <row r="53" spans="1:31" ht="18" customHeight="1" x14ac:dyDescent="0.3">
      <c r="C53" s="121"/>
      <c r="D53" s="29"/>
      <c r="K53" s="126"/>
      <c r="M53" s="126"/>
      <c r="N53" s="38"/>
      <c r="O53" s="126"/>
      <c r="S53" s="126"/>
      <c r="U53" s="25"/>
      <c r="Y53" s="128"/>
      <c r="AA53" s="126"/>
      <c r="AB53" s="37"/>
    </row>
    <row r="54" spans="1:31" ht="18" customHeight="1" x14ac:dyDescent="0.3">
      <c r="B54" s="51" t="s">
        <v>37</v>
      </c>
      <c r="C54" s="128"/>
      <c r="D54" s="128"/>
      <c r="E54" s="128"/>
      <c r="F54" s="128"/>
      <c r="G54" s="128"/>
      <c r="H54" s="128"/>
      <c r="I54" s="128"/>
      <c r="J54" s="128"/>
      <c r="K54" s="126">
        <f>AVERAGE(K4:K52)</f>
        <v>90.193877551020407</v>
      </c>
      <c r="L54" s="128"/>
      <c r="M54" s="128"/>
      <c r="N54" s="128"/>
      <c r="O54" s="128"/>
      <c r="P54" s="128"/>
      <c r="Q54" s="128">
        <v>31.700680299999998</v>
      </c>
      <c r="R54" s="128"/>
      <c r="S54" s="128">
        <f t="shared" ref="S54" si="2">AVERAGE(S4:S52)</f>
        <v>67.448979591836704</v>
      </c>
      <c r="T54" s="128"/>
      <c r="U54" s="128">
        <f>AVERAGE(U4:U52)</f>
        <v>39.061224489795926</v>
      </c>
      <c r="V54" s="128"/>
      <c r="W54" s="128">
        <f>AVERAGE(W4:W52)</f>
        <v>89.591836734693871</v>
      </c>
      <c r="X54" s="128"/>
      <c r="Y54" s="128"/>
      <c r="Z54" s="128"/>
      <c r="AA54" s="128"/>
      <c r="AB54" s="37"/>
    </row>
    <row r="55" spans="1:31" ht="18" customHeight="1" x14ac:dyDescent="0.3">
      <c r="B55" s="51" t="s">
        <v>64</v>
      </c>
      <c r="C55" s="128"/>
      <c r="K55" s="128" t="s">
        <v>180</v>
      </c>
      <c r="M55" s="128"/>
      <c r="N55" s="34"/>
      <c r="O55" s="121"/>
      <c r="P55" s="34"/>
      <c r="Q55" s="126">
        <v>24.0745535</v>
      </c>
      <c r="R55" s="532"/>
      <c r="S55" s="128"/>
      <c r="T55" s="122"/>
      <c r="U55" s="122" t="s">
        <v>180</v>
      </c>
      <c r="V55" s="122"/>
      <c r="W55" s="128">
        <v>12</v>
      </c>
      <c r="X55" s="122"/>
      <c r="Y55" s="122"/>
      <c r="Z55" s="122"/>
      <c r="AA55" s="126"/>
    </row>
    <row r="56" spans="1:31" ht="18" customHeight="1" x14ac:dyDescent="0.3">
      <c r="B56" s="51" t="s">
        <v>63</v>
      </c>
      <c r="K56" s="128" t="s">
        <v>180</v>
      </c>
      <c r="M56" s="374"/>
      <c r="N56" s="34"/>
      <c r="O56" s="121"/>
      <c r="P56" s="34"/>
      <c r="Q56" s="127">
        <v>37.799999999999997</v>
      </c>
      <c r="R56" s="122"/>
      <c r="S56" s="374"/>
      <c r="T56" s="122"/>
      <c r="U56" s="122" t="s">
        <v>180</v>
      </c>
      <c r="V56" s="122"/>
      <c r="W56" s="374">
        <v>6.4</v>
      </c>
      <c r="X56" s="122"/>
      <c r="Y56" s="122"/>
      <c r="Z56" s="122"/>
      <c r="AA56" s="131"/>
    </row>
  </sheetData>
  <sortState ref="A4:AB52">
    <sortCondition ref="A4:A52"/>
  </sortState>
  <phoneticPr fontId="0" type="noConversion"/>
  <printOptions horizontalCentered="1" verticalCentered="1"/>
  <pageMargins left="1" right="0.75" top="1.1000000000000001" bottom="0.77" header="0.73" footer="0.5"/>
  <pageSetup scale="47" orientation="portrait" r:id="rId1"/>
  <headerFooter>
    <oddHeader>&amp;C&amp;"Arial,Bold"&amp;22FHB Incidence (1-100)</oddHeader>
    <oddFooter>&amp;C
&amp;R&amp;"Arial,Bold"&amp;14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zoomScaleNormal="100" zoomScaleSheetLayoutView="75" workbookViewId="0">
      <pane ySplit="3" topLeftCell="A25" activePane="bottomLeft" state="frozen"/>
      <selection pane="bottomLeft" activeCell="AA30" sqref="AA30"/>
    </sheetView>
  </sheetViews>
  <sheetFormatPr defaultColWidth="9" defaultRowHeight="18" customHeight="1" x14ac:dyDescent="0.3"/>
  <cols>
    <col min="1" max="1" width="6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2" style="34" customWidth="1"/>
    <col min="8" max="8" width="5.1640625" style="34" customWidth="1"/>
    <col min="9" max="9" width="12" style="34" customWidth="1"/>
    <col min="10" max="10" width="5.1640625" style="34" customWidth="1"/>
    <col min="11" max="11" width="11.83203125" style="127" customWidth="1"/>
    <col min="12" max="12" width="5.1640625" style="34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1640625" style="25" customWidth="1"/>
    <col min="17" max="17" width="11.83203125" style="127" customWidth="1"/>
    <col min="18" max="18" width="5.1640625" style="25" customWidth="1"/>
    <col min="19" max="19" width="11.83203125" style="127" customWidth="1"/>
    <col min="20" max="20" width="5.33203125" style="25" customWidth="1"/>
    <col min="21" max="21" width="11.83203125" style="10" customWidth="1"/>
    <col min="22" max="22" width="5.33203125" style="25" customWidth="1"/>
    <col min="23" max="23" width="12" style="25" customWidth="1"/>
    <col min="24" max="24" width="5.33203125" style="25" customWidth="1"/>
    <col min="25" max="25" width="12.33203125" style="130" customWidth="1"/>
    <col min="26" max="26" width="5.33203125" style="25" customWidth="1"/>
    <col min="27" max="27" width="12.33203125" style="127" customWidth="1"/>
    <col min="28" max="28" width="5.1640625" style="147" customWidth="1"/>
    <col min="29" max="16384" width="9" style="3"/>
  </cols>
  <sheetData>
    <row r="1" spans="1:30" ht="23.25" customHeight="1" x14ac:dyDescent="0.25">
      <c r="A1" s="16"/>
      <c r="B1" s="16" t="s">
        <v>0</v>
      </c>
      <c r="C1" s="15" t="s">
        <v>77</v>
      </c>
      <c r="D1" s="7"/>
      <c r="E1" s="15" t="s">
        <v>85</v>
      </c>
      <c r="F1" s="6"/>
      <c r="G1" s="18" t="s">
        <v>10</v>
      </c>
      <c r="H1" s="6"/>
      <c r="I1" s="18" t="s">
        <v>88</v>
      </c>
      <c r="J1" s="6"/>
      <c r="K1" s="18" t="s">
        <v>284</v>
      </c>
      <c r="L1" s="6"/>
      <c r="M1" s="18" t="s">
        <v>9</v>
      </c>
      <c r="N1" s="6"/>
      <c r="O1" s="18" t="s">
        <v>283</v>
      </c>
      <c r="P1" s="6"/>
      <c r="Q1" s="18" t="s">
        <v>91</v>
      </c>
      <c r="R1" s="6"/>
      <c r="S1" s="18" t="s">
        <v>103</v>
      </c>
      <c r="T1" s="6"/>
      <c r="U1" s="19" t="s">
        <v>93</v>
      </c>
      <c r="V1" s="103"/>
      <c r="W1" s="19" t="s">
        <v>276</v>
      </c>
      <c r="X1" s="103"/>
      <c r="Y1" s="18" t="s">
        <v>94</v>
      </c>
      <c r="Z1" s="6"/>
      <c r="AA1" s="18" t="s">
        <v>13</v>
      </c>
      <c r="AB1" s="13"/>
    </row>
    <row r="2" spans="1:30" ht="23.25" customHeight="1" x14ac:dyDescent="0.25">
      <c r="A2" s="16"/>
      <c r="B2" s="16" t="s">
        <v>1</v>
      </c>
      <c r="C2" s="18" t="s">
        <v>6</v>
      </c>
      <c r="D2" s="5"/>
      <c r="E2" s="18" t="s">
        <v>6</v>
      </c>
      <c r="F2" s="6"/>
      <c r="G2" s="18" t="s">
        <v>11</v>
      </c>
      <c r="H2" s="6"/>
      <c r="I2" s="18" t="s">
        <v>87</v>
      </c>
      <c r="J2" s="6"/>
      <c r="K2" s="18" t="s">
        <v>116</v>
      </c>
      <c r="L2" s="6"/>
      <c r="M2" s="18" t="s">
        <v>8</v>
      </c>
      <c r="N2" s="6"/>
      <c r="O2" s="18" t="s">
        <v>102</v>
      </c>
      <c r="P2" s="6"/>
      <c r="Q2" s="18" t="s">
        <v>7</v>
      </c>
      <c r="R2" s="6"/>
      <c r="S2" s="18" t="s">
        <v>102</v>
      </c>
      <c r="T2" s="6"/>
      <c r="U2" s="19" t="s">
        <v>92</v>
      </c>
      <c r="V2" s="103"/>
      <c r="W2" s="19" t="s">
        <v>102</v>
      </c>
      <c r="X2" s="103"/>
      <c r="Y2" s="18" t="s">
        <v>41</v>
      </c>
      <c r="Z2" s="6"/>
      <c r="AA2" s="15" t="s">
        <v>12</v>
      </c>
      <c r="AB2" s="13"/>
    </row>
    <row r="3" spans="1:30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6" t="s">
        <v>14</v>
      </c>
      <c r="I3" s="103"/>
      <c r="J3" s="103"/>
      <c r="K3" s="75"/>
      <c r="L3" s="6" t="s">
        <v>14</v>
      </c>
      <c r="M3" s="75"/>
      <c r="N3" s="6" t="s">
        <v>14</v>
      </c>
      <c r="O3" s="75"/>
      <c r="P3" s="6" t="s">
        <v>14</v>
      </c>
      <c r="Q3" s="75"/>
      <c r="R3" s="6" t="s">
        <v>14</v>
      </c>
      <c r="S3" s="75"/>
      <c r="T3" s="6" t="s">
        <v>14</v>
      </c>
      <c r="U3" s="19"/>
      <c r="V3" s="103" t="s">
        <v>14</v>
      </c>
      <c r="W3" s="103"/>
      <c r="X3" s="103" t="s">
        <v>14</v>
      </c>
      <c r="Y3" s="78"/>
      <c r="Z3" s="6" t="s">
        <v>14</v>
      </c>
      <c r="AA3" s="75"/>
      <c r="AB3" s="6" t="s">
        <v>14</v>
      </c>
    </row>
    <row r="4" spans="1:30" s="95" customFormat="1" ht="23.25" customHeight="1" thickBot="1" x14ac:dyDescent="0.35">
      <c r="A4" s="179">
        <v>1</v>
      </c>
      <c r="B4" s="180" t="s">
        <v>5</v>
      </c>
      <c r="C4" s="221">
        <v>95</v>
      </c>
      <c r="D4" s="230">
        <v>25</v>
      </c>
      <c r="E4" s="188">
        <v>63.3</v>
      </c>
      <c r="F4" s="575">
        <v>21</v>
      </c>
      <c r="G4" s="188">
        <v>32.261904999999999</v>
      </c>
      <c r="H4" s="575">
        <v>17</v>
      </c>
      <c r="I4" s="221">
        <v>16.9856459330144</v>
      </c>
      <c r="J4" s="223">
        <v>25</v>
      </c>
      <c r="K4" s="188">
        <v>30</v>
      </c>
      <c r="L4" s="230">
        <v>19</v>
      </c>
      <c r="M4" s="221">
        <v>7</v>
      </c>
      <c r="N4" s="222">
        <v>1</v>
      </c>
      <c r="O4" s="233">
        <v>69.3</v>
      </c>
      <c r="P4" s="234">
        <v>42</v>
      </c>
      <c r="Q4" s="221">
        <v>7</v>
      </c>
      <c r="R4" s="225">
        <v>1</v>
      </c>
      <c r="S4" s="240">
        <v>29.999999999999901</v>
      </c>
      <c r="T4" s="241">
        <v>13</v>
      </c>
      <c r="U4" s="227">
        <v>25</v>
      </c>
      <c r="V4" s="226">
        <v>8</v>
      </c>
      <c r="W4" s="246">
        <v>25</v>
      </c>
      <c r="X4" s="241">
        <v>20</v>
      </c>
      <c r="Y4" s="221"/>
      <c r="Z4" s="465"/>
      <c r="AA4" s="579">
        <v>36.440686448455843</v>
      </c>
      <c r="AB4" s="230">
        <v>28</v>
      </c>
      <c r="AC4" s="94"/>
      <c r="AD4" s="94"/>
    </row>
    <row r="5" spans="1:30" s="95" customFormat="1" ht="23.25" customHeight="1" thickBot="1" x14ac:dyDescent="0.35">
      <c r="A5" s="56">
        <v>2</v>
      </c>
      <c r="B5" s="72" t="s">
        <v>95</v>
      </c>
      <c r="C5" s="71">
        <v>100</v>
      </c>
      <c r="D5" s="231">
        <v>27</v>
      </c>
      <c r="E5" s="189">
        <v>90</v>
      </c>
      <c r="F5" s="239">
        <v>29</v>
      </c>
      <c r="G5" s="189">
        <v>52.279761999999998</v>
      </c>
      <c r="H5" s="239">
        <v>44</v>
      </c>
      <c r="I5" s="71">
        <v>51.501986933387215</v>
      </c>
      <c r="J5" s="159">
        <v>48</v>
      </c>
      <c r="K5" s="189">
        <v>70</v>
      </c>
      <c r="L5" s="231">
        <v>49</v>
      </c>
      <c r="M5" s="71">
        <v>30.5</v>
      </c>
      <c r="N5" s="102">
        <v>43</v>
      </c>
      <c r="O5" s="235">
        <v>74.8</v>
      </c>
      <c r="P5" s="236">
        <v>44</v>
      </c>
      <c r="Q5" s="71">
        <v>53.5</v>
      </c>
      <c r="R5" s="117">
        <v>49</v>
      </c>
      <c r="S5" s="242">
        <v>64.999999999999901</v>
      </c>
      <c r="T5" s="243">
        <v>43</v>
      </c>
      <c r="U5" s="134">
        <v>80</v>
      </c>
      <c r="V5" s="96">
        <v>49</v>
      </c>
      <c r="W5" s="247">
        <v>80</v>
      </c>
      <c r="X5" s="243">
        <v>48</v>
      </c>
      <c r="Y5" s="71"/>
      <c r="Z5" s="160"/>
      <c r="AA5" s="579">
        <v>67.961977175762456</v>
      </c>
      <c r="AB5" s="232">
        <v>49</v>
      </c>
      <c r="AC5" s="94"/>
      <c r="AD5" s="94"/>
    </row>
    <row r="6" spans="1:30" s="95" customFormat="1" ht="23.25" customHeight="1" thickBot="1" x14ac:dyDescent="0.35">
      <c r="A6" s="181">
        <v>3</v>
      </c>
      <c r="B6" s="98" t="s">
        <v>48</v>
      </c>
      <c r="C6" s="123">
        <v>35</v>
      </c>
      <c r="D6" s="232">
        <v>8</v>
      </c>
      <c r="E6" s="190">
        <v>23.3</v>
      </c>
      <c r="F6" s="232">
        <v>4</v>
      </c>
      <c r="G6" s="190">
        <v>42.306547999999999</v>
      </c>
      <c r="H6" s="232">
        <v>31</v>
      </c>
      <c r="I6" s="123">
        <v>3.1153565918052459</v>
      </c>
      <c r="J6" s="144">
        <v>1</v>
      </c>
      <c r="K6" s="190">
        <v>25</v>
      </c>
      <c r="L6" s="232">
        <v>12</v>
      </c>
      <c r="M6" s="123">
        <v>13</v>
      </c>
      <c r="N6" s="144">
        <v>15</v>
      </c>
      <c r="O6" s="237">
        <v>47.5</v>
      </c>
      <c r="P6" s="238">
        <v>29</v>
      </c>
      <c r="Q6" s="123">
        <v>17.5</v>
      </c>
      <c r="R6" s="161">
        <v>25</v>
      </c>
      <c r="S6" s="244">
        <v>25</v>
      </c>
      <c r="T6" s="245">
        <v>10</v>
      </c>
      <c r="U6" s="135">
        <v>26</v>
      </c>
      <c r="V6" s="146">
        <v>12</v>
      </c>
      <c r="W6" s="248">
        <v>22.5</v>
      </c>
      <c r="X6" s="245">
        <v>17</v>
      </c>
      <c r="Y6" s="123"/>
      <c r="Z6" s="466"/>
      <c r="AA6" s="579">
        <v>25.474718599255024</v>
      </c>
      <c r="AB6" s="232">
        <v>7</v>
      </c>
      <c r="AC6" s="94"/>
      <c r="AD6" s="94"/>
    </row>
    <row r="7" spans="1:30" s="95" customFormat="1" ht="23.25" customHeight="1" thickBot="1" x14ac:dyDescent="0.35">
      <c r="A7" s="56">
        <v>4</v>
      </c>
      <c r="B7" s="72" t="s">
        <v>50</v>
      </c>
      <c r="C7" s="71">
        <v>33.299999999999997</v>
      </c>
      <c r="D7" s="231">
        <v>7</v>
      </c>
      <c r="E7" s="189">
        <v>60</v>
      </c>
      <c r="F7" s="231">
        <v>20</v>
      </c>
      <c r="G7" s="189">
        <v>45.476190000000003</v>
      </c>
      <c r="H7" s="231">
        <v>37</v>
      </c>
      <c r="I7" s="71">
        <v>18.130040322580644</v>
      </c>
      <c r="J7" s="102">
        <v>26</v>
      </c>
      <c r="K7" s="189">
        <v>35</v>
      </c>
      <c r="L7" s="239">
        <v>27</v>
      </c>
      <c r="M7" s="71">
        <v>7</v>
      </c>
      <c r="N7" s="102">
        <v>1</v>
      </c>
      <c r="O7" s="235">
        <v>46.2</v>
      </c>
      <c r="P7" s="236">
        <v>25</v>
      </c>
      <c r="Q7" s="71">
        <v>7</v>
      </c>
      <c r="R7" s="117">
        <v>1</v>
      </c>
      <c r="S7" s="242">
        <v>40</v>
      </c>
      <c r="T7" s="243">
        <v>23</v>
      </c>
      <c r="U7" s="134">
        <v>22</v>
      </c>
      <c r="V7" s="96">
        <v>3</v>
      </c>
      <c r="W7" s="247">
        <v>12.5</v>
      </c>
      <c r="X7" s="243">
        <v>2</v>
      </c>
      <c r="Y7" s="71"/>
      <c r="Z7" s="160"/>
      <c r="AA7" s="579">
        <v>29.691475483870967</v>
      </c>
      <c r="AB7" s="231">
        <v>12</v>
      </c>
      <c r="AC7" s="94"/>
      <c r="AD7" s="94"/>
    </row>
    <row r="8" spans="1:30" s="95" customFormat="1" ht="23.25" customHeight="1" thickBot="1" x14ac:dyDescent="0.35">
      <c r="A8" s="181">
        <v>5</v>
      </c>
      <c r="B8" s="98" t="s">
        <v>97</v>
      </c>
      <c r="C8" s="123">
        <v>41.7</v>
      </c>
      <c r="D8" s="232">
        <v>12</v>
      </c>
      <c r="E8" s="190">
        <v>75</v>
      </c>
      <c r="F8" s="576">
        <v>27</v>
      </c>
      <c r="G8" s="190">
        <v>28.627976</v>
      </c>
      <c r="H8" s="576">
        <v>11</v>
      </c>
      <c r="I8" s="123">
        <v>7.6825900464187082</v>
      </c>
      <c r="J8" s="157">
        <v>4</v>
      </c>
      <c r="K8" s="190">
        <v>45</v>
      </c>
      <c r="L8" s="232">
        <v>37</v>
      </c>
      <c r="M8" s="123">
        <v>24.333333333333332</v>
      </c>
      <c r="N8" s="144">
        <v>37</v>
      </c>
      <c r="O8" s="237">
        <v>55</v>
      </c>
      <c r="P8" s="238">
        <v>32</v>
      </c>
      <c r="Q8" s="123">
        <v>14</v>
      </c>
      <c r="R8" s="161">
        <v>13</v>
      </c>
      <c r="S8" s="244">
        <v>55</v>
      </c>
      <c r="T8" s="245">
        <v>35</v>
      </c>
      <c r="U8" s="135">
        <v>33</v>
      </c>
      <c r="V8" s="146">
        <v>20</v>
      </c>
      <c r="W8" s="248">
        <v>35</v>
      </c>
      <c r="X8" s="245">
        <v>30</v>
      </c>
      <c r="Y8" s="123"/>
      <c r="Z8" s="466"/>
      <c r="AA8" s="579">
        <v>37.667627216341096</v>
      </c>
      <c r="AB8" s="232">
        <v>35</v>
      </c>
      <c r="AC8" s="94"/>
      <c r="AD8" s="94"/>
    </row>
    <row r="9" spans="1:30" s="95" customFormat="1" ht="23.25" customHeight="1" thickBot="1" x14ac:dyDescent="0.35">
      <c r="A9" s="56">
        <v>6</v>
      </c>
      <c r="B9" s="72" t="s">
        <v>152</v>
      </c>
      <c r="C9" s="71">
        <v>38.299999999999997</v>
      </c>
      <c r="D9" s="231">
        <v>10</v>
      </c>
      <c r="E9" s="189">
        <v>66.7</v>
      </c>
      <c r="F9" s="231">
        <v>22</v>
      </c>
      <c r="G9" s="189">
        <v>45.621752999999998</v>
      </c>
      <c r="H9" s="231">
        <v>40</v>
      </c>
      <c r="I9" s="71">
        <v>30.735448753633946</v>
      </c>
      <c r="J9" s="102">
        <v>42</v>
      </c>
      <c r="K9" s="189">
        <v>40</v>
      </c>
      <c r="L9" s="239">
        <v>31</v>
      </c>
      <c r="M9" s="71">
        <v>19.8</v>
      </c>
      <c r="N9" s="102">
        <v>31</v>
      </c>
      <c r="O9" s="235">
        <v>65.900000000000006</v>
      </c>
      <c r="P9" s="236">
        <v>38</v>
      </c>
      <c r="Q9" s="71">
        <v>17.5</v>
      </c>
      <c r="R9" s="117">
        <v>25</v>
      </c>
      <c r="S9" s="242">
        <v>45</v>
      </c>
      <c r="T9" s="243">
        <v>30</v>
      </c>
      <c r="U9" s="134">
        <v>28</v>
      </c>
      <c r="V9" s="96">
        <v>13</v>
      </c>
      <c r="W9" s="247">
        <v>37.5</v>
      </c>
      <c r="X9" s="243">
        <v>36</v>
      </c>
      <c r="Y9" s="71"/>
      <c r="Z9" s="160"/>
      <c r="AA9" s="579">
        <v>39.550654704875818</v>
      </c>
      <c r="AB9" s="232">
        <v>38</v>
      </c>
      <c r="AC9" s="94"/>
      <c r="AD9" s="94"/>
    </row>
    <row r="10" spans="1:30" s="95" customFormat="1" ht="23.25" customHeight="1" thickBot="1" x14ac:dyDescent="0.35">
      <c r="A10" s="181">
        <v>7</v>
      </c>
      <c r="B10" s="98" t="s">
        <v>163</v>
      </c>
      <c r="C10" s="123">
        <v>33.299999999999997</v>
      </c>
      <c r="D10" s="232">
        <v>7</v>
      </c>
      <c r="E10" s="190">
        <v>31.7</v>
      </c>
      <c r="F10" s="576">
        <v>8</v>
      </c>
      <c r="G10" s="190">
        <v>16.350961999999999</v>
      </c>
      <c r="H10" s="576">
        <v>1</v>
      </c>
      <c r="I10" s="123">
        <v>13.273466371027347</v>
      </c>
      <c r="J10" s="157">
        <v>14</v>
      </c>
      <c r="K10" s="190">
        <v>45</v>
      </c>
      <c r="L10" s="232">
        <v>37</v>
      </c>
      <c r="M10" s="123">
        <v>9.3333333333333321</v>
      </c>
      <c r="N10" s="144">
        <v>4</v>
      </c>
      <c r="O10" s="237">
        <v>21.6</v>
      </c>
      <c r="P10" s="238">
        <v>5</v>
      </c>
      <c r="Q10" s="123">
        <v>7</v>
      </c>
      <c r="R10" s="161">
        <v>1</v>
      </c>
      <c r="S10" s="244">
        <v>35</v>
      </c>
      <c r="T10" s="245">
        <v>16</v>
      </c>
      <c r="U10" s="135">
        <v>18</v>
      </c>
      <c r="V10" s="146">
        <v>2</v>
      </c>
      <c r="W10" s="248">
        <v>20</v>
      </c>
      <c r="X10" s="245">
        <v>10</v>
      </c>
      <c r="Y10" s="123"/>
      <c r="Z10" s="466"/>
      <c r="AA10" s="579">
        <v>22.777978336760064</v>
      </c>
      <c r="AB10" s="232">
        <v>5</v>
      </c>
      <c r="AC10" s="94"/>
      <c r="AD10" s="94"/>
    </row>
    <row r="11" spans="1:30" s="95" customFormat="1" ht="23.25" customHeight="1" thickBot="1" x14ac:dyDescent="0.35">
      <c r="A11" s="56">
        <v>8</v>
      </c>
      <c r="B11" s="72" t="s">
        <v>195</v>
      </c>
      <c r="C11" s="71">
        <v>25</v>
      </c>
      <c r="D11" s="231">
        <v>3</v>
      </c>
      <c r="E11" s="189">
        <v>21.7</v>
      </c>
      <c r="F11" s="231">
        <v>3</v>
      </c>
      <c r="G11" s="189">
        <v>29.913689999999999</v>
      </c>
      <c r="H11" s="231">
        <v>12</v>
      </c>
      <c r="I11" s="71">
        <v>14.406525573192241</v>
      </c>
      <c r="J11" s="102">
        <v>18</v>
      </c>
      <c r="K11" s="189">
        <v>25</v>
      </c>
      <c r="L11" s="239">
        <v>12</v>
      </c>
      <c r="M11" s="71">
        <v>13.636363636363637</v>
      </c>
      <c r="N11" s="102">
        <v>19</v>
      </c>
      <c r="O11" s="235">
        <v>22.2</v>
      </c>
      <c r="P11" s="236">
        <v>5</v>
      </c>
      <c r="Q11" s="71">
        <v>7</v>
      </c>
      <c r="R11" s="117">
        <v>1</v>
      </c>
      <c r="S11" s="242">
        <v>45</v>
      </c>
      <c r="T11" s="243">
        <v>30</v>
      </c>
      <c r="U11" s="134">
        <v>13</v>
      </c>
      <c r="V11" s="96">
        <v>1</v>
      </c>
      <c r="W11" s="247">
        <v>17.5</v>
      </c>
      <c r="X11" s="243">
        <v>8</v>
      </c>
      <c r="Y11" s="71"/>
      <c r="Z11" s="160"/>
      <c r="AA11" s="579">
        <v>21.305143564505077</v>
      </c>
      <c r="AB11" s="231">
        <v>4</v>
      </c>
      <c r="AC11" s="94"/>
      <c r="AD11" s="94"/>
    </row>
    <row r="12" spans="1:30" s="95" customFormat="1" ht="23.25" customHeight="1" thickBot="1" x14ac:dyDescent="0.35">
      <c r="A12" s="181">
        <v>9</v>
      </c>
      <c r="B12" s="98" t="s">
        <v>198</v>
      </c>
      <c r="C12" s="123">
        <v>50</v>
      </c>
      <c r="D12" s="232">
        <v>16</v>
      </c>
      <c r="E12" s="190">
        <v>28.3</v>
      </c>
      <c r="F12" s="576">
        <v>7</v>
      </c>
      <c r="G12" s="190">
        <v>46.413690000000003</v>
      </c>
      <c r="H12" s="576">
        <v>40</v>
      </c>
      <c r="I12" s="123">
        <v>35.895344143174327</v>
      </c>
      <c r="J12" s="157">
        <v>46</v>
      </c>
      <c r="K12" s="190">
        <v>30</v>
      </c>
      <c r="L12" s="232">
        <v>19</v>
      </c>
      <c r="M12" s="123">
        <v>19.13095238095238</v>
      </c>
      <c r="N12" s="144">
        <v>30</v>
      </c>
      <c r="O12" s="237">
        <v>43.2</v>
      </c>
      <c r="P12" s="238">
        <v>21</v>
      </c>
      <c r="Q12" s="123">
        <v>33</v>
      </c>
      <c r="R12" s="161">
        <v>46</v>
      </c>
      <c r="S12" s="244">
        <v>25</v>
      </c>
      <c r="T12" s="245">
        <v>10</v>
      </c>
      <c r="U12" s="135">
        <v>40</v>
      </c>
      <c r="V12" s="146">
        <v>33</v>
      </c>
      <c r="W12" s="248">
        <v>20</v>
      </c>
      <c r="X12" s="245">
        <v>10</v>
      </c>
      <c r="Y12" s="123"/>
      <c r="Z12" s="466"/>
      <c r="AA12" s="579">
        <v>33.721816956738792</v>
      </c>
      <c r="AB12" s="232">
        <v>22</v>
      </c>
      <c r="AC12" s="94"/>
      <c r="AD12" s="94"/>
    </row>
    <row r="13" spans="1:30" s="95" customFormat="1" ht="23.25" customHeight="1" thickBot="1" x14ac:dyDescent="0.35">
      <c r="A13" s="56">
        <v>10</v>
      </c>
      <c r="B13" s="72" t="s">
        <v>200</v>
      </c>
      <c r="C13" s="71">
        <v>41.7</v>
      </c>
      <c r="D13" s="231">
        <v>12</v>
      </c>
      <c r="E13" s="189">
        <v>21.7</v>
      </c>
      <c r="F13" s="231">
        <v>3</v>
      </c>
      <c r="G13" s="189">
        <v>25.107399999999998</v>
      </c>
      <c r="H13" s="231">
        <v>7</v>
      </c>
      <c r="I13" s="71">
        <v>4.9207023506088925</v>
      </c>
      <c r="J13" s="102">
        <v>2</v>
      </c>
      <c r="K13" s="189">
        <v>10</v>
      </c>
      <c r="L13" s="239">
        <v>1</v>
      </c>
      <c r="M13" s="71">
        <v>29.5625</v>
      </c>
      <c r="N13" s="102">
        <v>42</v>
      </c>
      <c r="O13" s="235">
        <v>25</v>
      </c>
      <c r="P13" s="236">
        <v>7</v>
      </c>
      <c r="Q13" s="71">
        <v>14</v>
      </c>
      <c r="R13" s="117">
        <v>13</v>
      </c>
      <c r="S13" s="242">
        <v>9.9999999999999805</v>
      </c>
      <c r="T13" s="243">
        <v>1</v>
      </c>
      <c r="U13" s="134">
        <v>22</v>
      </c>
      <c r="V13" s="96">
        <v>3</v>
      </c>
      <c r="W13" s="247">
        <v>12.5</v>
      </c>
      <c r="X13" s="243">
        <v>2</v>
      </c>
      <c r="Y13" s="71"/>
      <c r="Z13" s="160"/>
      <c r="AA13" s="579">
        <v>19.680963850055353</v>
      </c>
      <c r="AB13" s="231">
        <v>2</v>
      </c>
      <c r="AC13" s="94"/>
    </row>
    <row r="14" spans="1:30" s="95" customFormat="1" ht="23.25" customHeight="1" thickBot="1" x14ac:dyDescent="0.35">
      <c r="A14" s="181">
        <v>11</v>
      </c>
      <c r="B14" s="98" t="s">
        <v>202</v>
      </c>
      <c r="C14" s="123">
        <v>41.7</v>
      </c>
      <c r="D14" s="232">
        <v>12</v>
      </c>
      <c r="E14" s="190">
        <v>23.3</v>
      </c>
      <c r="F14" s="576">
        <v>4</v>
      </c>
      <c r="G14" s="190">
        <v>30.118931</v>
      </c>
      <c r="H14" s="576">
        <v>12</v>
      </c>
      <c r="I14" s="123">
        <v>11.000152680496974</v>
      </c>
      <c r="J14" s="157">
        <v>12</v>
      </c>
      <c r="K14" s="190">
        <v>20</v>
      </c>
      <c r="L14" s="232">
        <v>7</v>
      </c>
      <c r="M14" s="123">
        <v>21.553571428571431</v>
      </c>
      <c r="N14" s="144">
        <v>34</v>
      </c>
      <c r="O14" s="237">
        <v>32.6</v>
      </c>
      <c r="P14" s="238">
        <v>12</v>
      </c>
      <c r="Q14" s="123">
        <v>21</v>
      </c>
      <c r="R14" s="161">
        <v>33</v>
      </c>
      <c r="S14" s="244">
        <v>20</v>
      </c>
      <c r="T14" s="245">
        <v>6</v>
      </c>
      <c r="U14" s="135">
        <v>30</v>
      </c>
      <c r="V14" s="146">
        <v>16</v>
      </c>
      <c r="W14" s="248">
        <v>15</v>
      </c>
      <c r="X14" s="245">
        <v>4</v>
      </c>
      <c r="Y14" s="123"/>
      <c r="Z14" s="466"/>
      <c r="AA14" s="579">
        <v>24.206605009915311</v>
      </c>
      <c r="AB14" s="232">
        <v>6</v>
      </c>
      <c r="AC14" s="94"/>
    </row>
    <row r="15" spans="1:30" s="95" customFormat="1" ht="23.25" customHeight="1" thickBot="1" x14ac:dyDescent="0.35">
      <c r="A15" s="56">
        <v>12</v>
      </c>
      <c r="B15" s="72" t="s">
        <v>203</v>
      </c>
      <c r="C15" s="71">
        <v>43.3</v>
      </c>
      <c r="D15" s="231">
        <v>13</v>
      </c>
      <c r="E15" s="189">
        <v>28.3</v>
      </c>
      <c r="F15" s="231">
        <v>7</v>
      </c>
      <c r="G15" s="189">
        <v>32.693452000000001</v>
      </c>
      <c r="H15" s="231">
        <v>18</v>
      </c>
      <c r="I15" s="71">
        <v>29.491129785247434</v>
      </c>
      <c r="J15" s="102">
        <v>41</v>
      </c>
      <c r="K15" s="189">
        <v>25</v>
      </c>
      <c r="L15" s="239">
        <v>12</v>
      </c>
      <c r="M15" s="71">
        <v>15.166666666666666</v>
      </c>
      <c r="N15" s="102">
        <v>21</v>
      </c>
      <c r="O15" s="235">
        <v>66.599999999999994</v>
      </c>
      <c r="P15" s="236">
        <v>39</v>
      </c>
      <c r="Q15" s="71">
        <v>30.5</v>
      </c>
      <c r="R15" s="117">
        <v>44</v>
      </c>
      <c r="S15" s="242">
        <v>15</v>
      </c>
      <c r="T15" s="243">
        <v>3</v>
      </c>
      <c r="U15" s="134">
        <v>35</v>
      </c>
      <c r="V15" s="96">
        <v>25</v>
      </c>
      <c r="W15" s="247">
        <v>15</v>
      </c>
      <c r="X15" s="243">
        <v>4</v>
      </c>
      <c r="Y15" s="71"/>
      <c r="Z15" s="160"/>
      <c r="AA15" s="579">
        <v>30.550113495628555</v>
      </c>
      <c r="AB15" s="231">
        <v>16</v>
      </c>
      <c r="AC15" s="94"/>
    </row>
    <row r="16" spans="1:30" s="95" customFormat="1" ht="23.25" customHeight="1" thickBot="1" x14ac:dyDescent="0.35">
      <c r="A16" s="181">
        <v>13</v>
      </c>
      <c r="B16" s="98" t="s">
        <v>205</v>
      </c>
      <c r="C16" s="123">
        <v>38.299999999999997</v>
      </c>
      <c r="D16" s="232">
        <v>10</v>
      </c>
      <c r="E16" s="190">
        <v>25</v>
      </c>
      <c r="F16" s="576">
        <v>5</v>
      </c>
      <c r="G16" s="190">
        <v>44.087682999999998</v>
      </c>
      <c r="H16" s="576">
        <v>35</v>
      </c>
      <c r="I16" s="123">
        <v>23.735239902907306</v>
      </c>
      <c r="J16" s="157">
        <v>33</v>
      </c>
      <c r="K16" s="190">
        <v>40</v>
      </c>
      <c r="L16" s="232">
        <v>31</v>
      </c>
      <c r="M16" s="123">
        <v>8.5749999999999993</v>
      </c>
      <c r="N16" s="144">
        <v>4</v>
      </c>
      <c r="O16" s="237">
        <v>34</v>
      </c>
      <c r="P16" s="238">
        <v>16</v>
      </c>
      <c r="Q16" s="123">
        <v>14</v>
      </c>
      <c r="R16" s="161">
        <v>13</v>
      </c>
      <c r="S16" s="244">
        <v>9.9999999999999805</v>
      </c>
      <c r="T16" s="245">
        <v>1</v>
      </c>
      <c r="U16" s="135">
        <v>25</v>
      </c>
      <c r="V16" s="146">
        <v>8</v>
      </c>
      <c r="W16" s="248">
        <v>22.5</v>
      </c>
      <c r="X16" s="245">
        <v>17</v>
      </c>
      <c r="Y16" s="123"/>
      <c r="Z16" s="466"/>
      <c r="AA16" s="579">
        <v>25.9270839002643</v>
      </c>
      <c r="AB16" s="232">
        <v>8</v>
      </c>
      <c r="AC16" s="94"/>
    </row>
    <row r="17" spans="1:29" s="95" customFormat="1" ht="23.25" customHeight="1" thickBot="1" x14ac:dyDescent="0.35">
      <c r="A17" s="56">
        <v>14</v>
      </c>
      <c r="B17" s="72" t="s">
        <v>207</v>
      </c>
      <c r="C17" s="71">
        <v>35</v>
      </c>
      <c r="D17" s="231">
        <v>8</v>
      </c>
      <c r="E17" s="189">
        <v>46.7</v>
      </c>
      <c r="F17" s="231">
        <v>15</v>
      </c>
      <c r="G17" s="189">
        <v>33.675595000000001</v>
      </c>
      <c r="H17" s="231">
        <v>20</v>
      </c>
      <c r="I17" s="71">
        <v>13.521603871413756</v>
      </c>
      <c r="J17" s="102">
        <v>18</v>
      </c>
      <c r="K17" s="189">
        <v>45</v>
      </c>
      <c r="L17" s="239">
        <v>37</v>
      </c>
      <c r="M17" s="71">
        <v>15.066666666666666</v>
      </c>
      <c r="N17" s="102">
        <v>21</v>
      </c>
      <c r="O17" s="235">
        <v>27.1</v>
      </c>
      <c r="P17" s="236">
        <v>9</v>
      </c>
      <c r="Q17" s="71">
        <v>10.5</v>
      </c>
      <c r="R17" s="117">
        <v>9</v>
      </c>
      <c r="S17" s="242">
        <v>40</v>
      </c>
      <c r="T17" s="243">
        <v>23</v>
      </c>
      <c r="U17" s="134">
        <v>30</v>
      </c>
      <c r="V17" s="96">
        <v>16</v>
      </c>
      <c r="W17" s="247">
        <v>30</v>
      </c>
      <c r="X17" s="243">
        <v>26</v>
      </c>
      <c r="Y17" s="71"/>
      <c r="Z17" s="160"/>
      <c r="AA17" s="579">
        <v>29.687624139825491</v>
      </c>
      <c r="AB17" s="231">
        <v>12</v>
      </c>
      <c r="AC17" s="94"/>
    </row>
    <row r="18" spans="1:29" s="95" customFormat="1" ht="23.25" customHeight="1" thickBot="1" x14ac:dyDescent="0.35">
      <c r="A18" s="181">
        <v>15</v>
      </c>
      <c r="B18" s="98" t="s">
        <v>209</v>
      </c>
      <c r="C18" s="123">
        <v>13.3</v>
      </c>
      <c r="D18" s="232">
        <v>1</v>
      </c>
      <c r="E18" s="190">
        <v>6.7</v>
      </c>
      <c r="F18" s="576">
        <v>1</v>
      </c>
      <c r="G18" s="190">
        <v>17.255952000000001</v>
      </c>
      <c r="H18" s="576">
        <v>2</v>
      </c>
      <c r="I18" s="123">
        <v>5.9401254289433201</v>
      </c>
      <c r="J18" s="157">
        <v>3</v>
      </c>
      <c r="K18" s="190">
        <v>25</v>
      </c>
      <c r="L18" s="232">
        <v>12</v>
      </c>
      <c r="M18" s="123">
        <v>9.8000000000000007</v>
      </c>
      <c r="N18" s="144">
        <v>7</v>
      </c>
      <c r="O18" s="237">
        <v>13.9</v>
      </c>
      <c r="P18" s="238">
        <v>1</v>
      </c>
      <c r="Q18" s="123">
        <v>10.5</v>
      </c>
      <c r="R18" s="161">
        <v>9</v>
      </c>
      <c r="S18" s="244">
        <v>15</v>
      </c>
      <c r="T18" s="245">
        <v>3</v>
      </c>
      <c r="U18" s="135">
        <v>22</v>
      </c>
      <c r="V18" s="146">
        <v>3</v>
      </c>
      <c r="W18" s="248">
        <v>15</v>
      </c>
      <c r="X18" s="245">
        <v>4</v>
      </c>
      <c r="Y18" s="123"/>
      <c r="Z18" s="467"/>
      <c r="AA18" s="579">
        <v>14.036007038994848</v>
      </c>
      <c r="AB18" s="232">
        <v>1</v>
      </c>
      <c r="AC18" s="94"/>
    </row>
    <row r="19" spans="1:29" s="95" customFormat="1" ht="23.25" customHeight="1" thickBot="1" x14ac:dyDescent="0.35">
      <c r="A19" s="56">
        <v>16</v>
      </c>
      <c r="B19" s="72" t="s">
        <v>211</v>
      </c>
      <c r="C19" s="71">
        <v>53.3</v>
      </c>
      <c r="D19" s="231">
        <v>18</v>
      </c>
      <c r="E19" s="189">
        <v>55</v>
      </c>
      <c r="F19" s="231">
        <v>18</v>
      </c>
      <c r="G19" s="189">
        <v>53.815475999999997</v>
      </c>
      <c r="H19" s="231">
        <v>47</v>
      </c>
      <c r="I19" s="71">
        <v>33.134394341290893</v>
      </c>
      <c r="J19" s="102">
        <v>43</v>
      </c>
      <c r="K19" s="189">
        <v>25</v>
      </c>
      <c r="L19" s="239">
        <v>12</v>
      </c>
      <c r="M19" s="71">
        <v>12.625</v>
      </c>
      <c r="N19" s="102">
        <v>15</v>
      </c>
      <c r="O19" s="235">
        <v>76.8</v>
      </c>
      <c r="P19" s="236">
        <v>46</v>
      </c>
      <c r="Q19" s="71">
        <v>14</v>
      </c>
      <c r="R19" s="117">
        <v>13</v>
      </c>
      <c r="S19" s="242">
        <v>70</v>
      </c>
      <c r="T19" s="243">
        <v>46</v>
      </c>
      <c r="U19" s="134">
        <v>35</v>
      </c>
      <c r="V19" s="96">
        <v>25</v>
      </c>
      <c r="W19" s="247">
        <v>25</v>
      </c>
      <c r="X19" s="243">
        <v>20</v>
      </c>
      <c r="Y19" s="71"/>
      <c r="Z19" s="160"/>
      <c r="AA19" s="579">
        <v>41.243170031026445</v>
      </c>
      <c r="AB19" s="232">
        <v>39</v>
      </c>
      <c r="AC19" s="94"/>
    </row>
    <row r="20" spans="1:29" s="95" customFormat="1" ht="23.25" customHeight="1" thickBot="1" x14ac:dyDescent="0.35">
      <c r="A20" s="181">
        <v>17</v>
      </c>
      <c r="B20" s="98" t="s">
        <v>213</v>
      </c>
      <c r="C20" s="123">
        <v>45</v>
      </c>
      <c r="D20" s="232">
        <v>14</v>
      </c>
      <c r="E20" s="190">
        <v>33.299999999999997</v>
      </c>
      <c r="F20" s="576">
        <v>9</v>
      </c>
      <c r="G20" s="190">
        <v>51.589286000000001</v>
      </c>
      <c r="H20" s="576">
        <v>44</v>
      </c>
      <c r="I20" s="123">
        <v>10.073016926651178</v>
      </c>
      <c r="J20" s="157">
        <v>9</v>
      </c>
      <c r="K20" s="190">
        <v>20</v>
      </c>
      <c r="L20" s="232">
        <v>7</v>
      </c>
      <c r="M20" s="123">
        <v>19.861111111111111</v>
      </c>
      <c r="N20" s="144">
        <v>31</v>
      </c>
      <c r="O20" s="237">
        <v>53.3</v>
      </c>
      <c r="P20" s="238">
        <v>30</v>
      </c>
      <c r="Q20" s="123">
        <v>27</v>
      </c>
      <c r="R20" s="161">
        <v>36</v>
      </c>
      <c r="S20" s="244">
        <v>35</v>
      </c>
      <c r="T20" s="245">
        <v>16</v>
      </c>
      <c r="U20" s="135">
        <v>33</v>
      </c>
      <c r="V20" s="146">
        <v>20</v>
      </c>
      <c r="W20" s="248">
        <v>35</v>
      </c>
      <c r="X20" s="245">
        <v>30</v>
      </c>
      <c r="Y20" s="123"/>
      <c r="Z20" s="466"/>
      <c r="AA20" s="579">
        <v>33.011219457978392</v>
      </c>
      <c r="AB20" s="232">
        <v>20</v>
      </c>
      <c r="AC20" s="94"/>
    </row>
    <row r="21" spans="1:29" s="95" customFormat="1" ht="23.25" customHeight="1" thickBot="1" x14ac:dyDescent="0.35">
      <c r="A21" s="56">
        <v>18</v>
      </c>
      <c r="B21" s="72" t="s">
        <v>215</v>
      </c>
      <c r="C21" s="71">
        <v>41.7</v>
      </c>
      <c r="D21" s="231">
        <v>12</v>
      </c>
      <c r="E21" s="189">
        <v>50</v>
      </c>
      <c r="F21" s="231">
        <v>16</v>
      </c>
      <c r="G21" s="189">
        <v>46.748016</v>
      </c>
      <c r="H21" s="231">
        <v>42</v>
      </c>
      <c r="I21" s="71">
        <v>33.266766020864381</v>
      </c>
      <c r="J21" s="102">
        <v>43</v>
      </c>
      <c r="K21" s="189">
        <v>35</v>
      </c>
      <c r="L21" s="239">
        <v>27</v>
      </c>
      <c r="M21" s="71">
        <v>18.083333333333332</v>
      </c>
      <c r="N21" s="102">
        <v>28</v>
      </c>
      <c r="O21" s="235">
        <v>66.7</v>
      </c>
      <c r="P21" s="236">
        <v>39</v>
      </c>
      <c r="Q21" s="71">
        <v>29</v>
      </c>
      <c r="R21" s="117">
        <v>42</v>
      </c>
      <c r="S21" s="242">
        <v>64.999999999999901</v>
      </c>
      <c r="T21" s="243">
        <v>43</v>
      </c>
      <c r="U21" s="134">
        <v>35</v>
      </c>
      <c r="V21" s="96">
        <v>25</v>
      </c>
      <c r="W21" s="247">
        <v>35</v>
      </c>
      <c r="X21" s="243">
        <v>30</v>
      </c>
      <c r="Y21" s="71"/>
      <c r="Z21" s="160"/>
      <c r="AA21" s="579">
        <v>41.408919577654324</v>
      </c>
      <c r="AB21" s="232">
        <v>39</v>
      </c>
      <c r="AC21" s="94"/>
    </row>
    <row r="22" spans="1:29" s="95" customFormat="1" ht="23.25" customHeight="1" thickBot="1" x14ac:dyDescent="0.35">
      <c r="A22" s="181">
        <v>19</v>
      </c>
      <c r="B22" s="98" t="s">
        <v>217</v>
      </c>
      <c r="C22" s="123">
        <v>51.7</v>
      </c>
      <c r="D22" s="232">
        <v>17</v>
      </c>
      <c r="E22" s="190">
        <v>66.7</v>
      </c>
      <c r="F22" s="576">
        <v>22</v>
      </c>
      <c r="G22" s="190">
        <v>31.297619000000001</v>
      </c>
      <c r="H22" s="576">
        <v>15</v>
      </c>
      <c r="I22" s="123">
        <v>14.586881002656495</v>
      </c>
      <c r="J22" s="157">
        <v>22</v>
      </c>
      <c r="K22" s="190">
        <v>55</v>
      </c>
      <c r="L22" s="232">
        <v>44</v>
      </c>
      <c r="M22" s="123">
        <v>17.725274725274723</v>
      </c>
      <c r="N22" s="144">
        <v>28</v>
      </c>
      <c r="O22" s="237">
        <v>30.4</v>
      </c>
      <c r="P22" s="238">
        <v>10</v>
      </c>
      <c r="Q22" s="123">
        <v>21</v>
      </c>
      <c r="R22" s="161">
        <v>33</v>
      </c>
      <c r="S22" s="244">
        <v>35</v>
      </c>
      <c r="T22" s="245">
        <v>16</v>
      </c>
      <c r="U22" s="135">
        <v>40</v>
      </c>
      <c r="V22" s="146">
        <v>33</v>
      </c>
      <c r="W22" s="248">
        <v>32.5</v>
      </c>
      <c r="X22" s="245">
        <v>27</v>
      </c>
      <c r="Y22" s="123"/>
      <c r="Z22" s="466"/>
      <c r="AA22" s="579">
        <v>35.991797702539202</v>
      </c>
      <c r="AB22" s="232">
        <v>28</v>
      </c>
      <c r="AC22" s="94"/>
    </row>
    <row r="23" spans="1:29" s="95" customFormat="1" ht="23.25" customHeight="1" thickBot="1" x14ac:dyDescent="0.35">
      <c r="A23" s="56">
        <v>20</v>
      </c>
      <c r="B23" s="72" t="s">
        <v>219</v>
      </c>
      <c r="C23" s="71">
        <v>53.3</v>
      </c>
      <c r="D23" s="231">
        <v>18</v>
      </c>
      <c r="E23" s="189">
        <v>68.3</v>
      </c>
      <c r="F23" s="231">
        <v>23</v>
      </c>
      <c r="G23" s="189">
        <v>33.788614000000003</v>
      </c>
      <c r="H23" s="231">
        <v>20</v>
      </c>
      <c r="I23" s="71">
        <v>26.904360845966686</v>
      </c>
      <c r="J23" s="102">
        <v>39</v>
      </c>
      <c r="K23" s="189">
        <v>55</v>
      </c>
      <c r="L23" s="239">
        <v>44</v>
      </c>
      <c r="M23" s="71">
        <v>11.333333333333334</v>
      </c>
      <c r="N23" s="102">
        <v>9</v>
      </c>
      <c r="O23" s="235">
        <v>26.1</v>
      </c>
      <c r="P23" s="236">
        <v>8</v>
      </c>
      <c r="Q23" s="71">
        <v>28.5</v>
      </c>
      <c r="R23" s="117">
        <v>42</v>
      </c>
      <c r="S23" s="242">
        <v>40</v>
      </c>
      <c r="T23" s="243">
        <v>23</v>
      </c>
      <c r="U23" s="134">
        <v>45</v>
      </c>
      <c r="V23" s="96">
        <v>43</v>
      </c>
      <c r="W23" s="247">
        <v>45</v>
      </c>
      <c r="X23" s="243">
        <v>41</v>
      </c>
      <c r="Y23" s="71"/>
      <c r="Z23" s="160"/>
      <c r="AA23" s="579">
        <v>39.384209834481823</v>
      </c>
      <c r="AB23" s="232">
        <v>37</v>
      </c>
      <c r="AC23" s="94"/>
    </row>
    <row r="24" spans="1:29" s="95" customFormat="1" ht="23.25" customHeight="1" thickBot="1" x14ac:dyDescent="0.35">
      <c r="A24" s="181">
        <v>21</v>
      </c>
      <c r="B24" s="98" t="s">
        <v>221</v>
      </c>
      <c r="C24" s="123">
        <v>36.700000000000003</v>
      </c>
      <c r="D24" s="232">
        <v>9</v>
      </c>
      <c r="E24" s="190">
        <v>70</v>
      </c>
      <c r="F24" s="576">
        <v>24</v>
      </c>
      <c r="G24" s="190">
        <v>16.690476</v>
      </c>
      <c r="H24" s="576">
        <v>2</v>
      </c>
      <c r="I24" s="123">
        <v>22.682894736842108</v>
      </c>
      <c r="J24" s="157">
        <v>30</v>
      </c>
      <c r="K24" s="190">
        <v>30</v>
      </c>
      <c r="L24" s="232">
        <v>19</v>
      </c>
      <c r="M24" s="123" t="s">
        <v>180</v>
      </c>
      <c r="N24" s="144" t="s">
        <v>180</v>
      </c>
      <c r="O24" s="237">
        <v>60.1</v>
      </c>
      <c r="P24" s="238">
        <v>34</v>
      </c>
      <c r="Q24" s="123">
        <v>14</v>
      </c>
      <c r="R24" s="161">
        <v>13</v>
      </c>
      <c r="S24" s="244">
        <v>55</v>
      </c>
      <c r="T24" s="245">
        <v>35</v>
      </c>
      <c r="U24" s="135">
        <v>35</v>
      </c>
      <c r="V24" s="146">
        <v>25</v>
      </c>
      <c r="W24" s="248">
        <v>35</v>
      </c>
      <c r="X24" s="245">
        <v>30</v>
      </c>
      <c r="Y24" s="123"/>
      <c r="Z24" s="466"/>
      <c r="AA24" s="579">
        <v>37.51733707368421</v>
      </c>
      <c r="AB24" s="232">
        <v>35</v>
      </c>
      <c r="AC24" s="94"/>
    </row>
    <row r="25" spans="1:29" s="95" customFormat="1" ht="23.25" customHeight="1" thickBot="1" x14ac:dyDescent="0.35">
      <c r="A25" s="56">
        <v>22</v>
      </c>
      <c r="B25" s="72" t="s">
        <v>223</v>
      </c>
      <c r="C25" s="71">
        <v>35</v>
      </c>
      <c r="D25" s="231">
        <v>8</v>
      </c>
      <c r="E25" s="189">
        <v>43.3</v>
      </c>
      <c r="F25" s="577">
        <v>13</v>
      </c>
      <c r="G25" s="189">
        <v>35.308532</v>
      </c>
      <c r="H25" s="577">
        <v>23</v>
      </c>
      <c r="I25" s="71">
        <v>33.220797489585024</v>
      </c>
      <c r="J25" s="86">
        <v>43</v>
      </c>
      <c r="K25" s="189">
        <v>50</v>
      </c>
      <c r="L25" s="239">
        <v>41</v>
      </c>
      <c r="M25" s="71">
        <v>12.090909090909092</v>
      </c>
      <c r="N25" s="102">
        <v>13</v>
      </c>
      <c r="O25" s="235">
        <v>42.3</v>
      </c>
      <c r="P25" s="236">
        <v>20</v>
      </c>
      <c r="Q25" s="71">
        <v>14</v>
      </c>
      <c r="R25" s="97">
        <v>13</v>
      </c>
      <c r="S25" s="242">
        <v>20</v>
      </c>
      <c r="T25" s="243">
        <v>6</v>
      </c>
      <c r="U25" s="134">
        <v>33</v>
      </c>
      <c r="V25" s="96">
        <v>20</v>
      </c>
      <c r="W25" s="247">
        <v>20</v>
      </c>
      <c r="X25" s="243">
        <v>10</v>
      </c>
      <c r="Y25" s="71"/>
      <c r="Z25" s="160"/>
      <c r="AA25" s="579">
        <v>30.747294416408558</v>
      </c>
      <c r="AB25" s="231">
        <v>16</v>
      </c>
      <c r="AC25" s="94"/>
    </row>
    <row r="26" spans="1:29" s="95" customFormat="1" ht="23.25" customHeight="1" thickBot="1" x14ac:dyDescent="0.35">
      <c r="A26" s="181">
        <v>23</v>
      </c>
      <c r="B26" s="98" t="s">
        <v>225</v>
      </c>
      <c r="C26" s="123">
        <v>46.7</v>
      </c>
      <c r="D26" s="232">
        <v>15</v>
      </c>
      <c r="E26" s="190">
        <v>45</v>
      </c>
      <c r="F26" s="576">
        <v>14</v>
      </c>
      <c r="G26" s="190">
        <v>42.959401999999997</v>
      </c>
      <c r="H26" s="576">
        <v>32</v>
      </c>
      <c r="I26" s="123">
        <v>8.9255537794016906</v>
      </c>
      <c r="J26" s="157">
        <v>7</v>
      </c>
      <c r="K26" s="190">
        <v>40</v>
      </c>
      <c r="L26" s="232">
        <v>31</v>
      </c>
      <c r="M26" s="123">
        <v>11.75</v>
      </c>
      <c r="N26" s="144">
        <v>13</v>
      </c>
      <c r="O26" s="237">
        <v>43.9</v>
      </c>
      <c r="P26" s="238">
        <v>22</v>
      </c>
      <c r="Q26" s="123">
        <v>31</v>
      </c>
      <c r="R26" s="161">
        <v>44</v>
      </c>
      <c r="S26" s="244">
        <v>40</v>
      </c>
      <c r="T26" s="245">
        <v>23</v>
      </c>
      <c r="U26" s="135">
        <v>40</v>
      </c>
      <c r="V26" s="146">
        <v>33</v>
      </c>
      <c r="W26" s="248">
        <v>45</v>
      </c>
      <c r="X26" s="245">
        <v>41</v>
      </c>
      <c r="Y26" s="123"/>
      <c r="Z26" s="466"/>
      <c r="AA26" s="579">
        <v>35.930450525400154</v>
      </c>
      <c r="AB26" s="232">
        <v>28</v>
      </c>
      <c r="AC26" s="94"/>
    </row>
    <row r="27" spans="1:29" s="95" customFormat="1" ht="23.25" customHeight="1" thickBot="1" x14ac:dyDescent="0.35">
      <c r="A27" s="56">
        <v>24</v>
      </c>
      <c r="B27" s="72" t="s">
        <v>226</v>
      </c>
      <c r="C27" s="71">
        <v>40</v>
      </c>
      <c r="D27" s="231">
        <v>11</v>
      </c>
      <c r="E27" s="189">
        <v>53.3</v>
      </c>
      <c r="F27" s="231">
        <v>17</v>
      </c>
      <c r="G27" s="189">
        <v>27.587302000000001</v>
      </c>
      <c r="H27" s="231">
        <v>8</v>
      </c>
      <c r="I27" s="71">
        <v>26.465596859847608</v>
      </c>
      <c r="J27" s="102">
        <v>37</v>
      </c>
      <c r="K27" s="189">
        <v>50</v>
      </c>
      <c r="L27" s="239">
        <v>41</v>
      </c>
      <c r="M27" s="71">
        <v>23.555555555555557</v>
      </c>
      <c r="N27" s="102">
        <v>37</v>
      </c>
      <c r="O27" s="235">
        <v>44.6</v>
      </c>
      <c r="P27" s="236">
        <v>24</v>
      </c>
      <c r="Q27" s="71">
        <v>14</v>
      </c>
      <c r="R27" s="117">
        <v>13</v>
      </c>
      <c r="S27" s="242">
        <v>35</v>
      </c>
      <c r="T27" s="243">
        <v>16</v>
      </c>
      <c r="U27" s="134">
        <v>40</v>
      </c>
      <c r="V27" s="96">
        <v>33</v>
      </c>
      <c r="W27" s="247">
        <v>35</v>
      </c>
      <c r="X27" s="243">
        <v>30</v>
      </c>
      <c r="Y27" s="71"/>
      <c r="Z27" s="160"/>
      <c r="AA27" s="579">
        <v>35.40985949230938</v>
      </c>
      <c r="AB27" s="231">
        <v>26</v>
      </c>
      <c r="AC27" s="94"/>
    </row>
    <row r="28" spans="1:29" s="95" customFormat="1" ht="23.25" customHeight="1" thickBot="1" x14ac:dyDescent="0.35">
      <c r="A28" s="181">
        <v>25</v>
      </c>
      <c r="B28" s="98" t="s">
        <v>227</v>
      </c>
      <c r="C28" s="123">
        <v>38.299999999999997</v>
      </c>
      <c r="D28" s="232">
        <v>10</v>
      </c>
      <c r="E28" s="190">
        <v>31.7</v>
      </c>
      <c r="F28" s="232">
        <v>8</v>
      </c>
      <c r="G28" s="190">
        <v>44.829574000000001</v>
      </c>
      <c r="H28" s="232">
        <v>37</v>
      </c>
      <c r="I28" s="123">
        <v>38.243226093026209</v>
      </c>
      <c r="J28" s="144">
        <v>47</v>
      </c>
      <c r="K28" s="190">
        <v>60</v>
      </c>
      <c r="L28" s="232">
        <v>48</v>
      </c>
      <c r="M28" s="123">
        <v>21.079670329670328</v>
      </c>
      <c r="N28" s="144">
        <v>33</v>
      </c>
      <c r="O28" s="237">
        <v>14</v>
      </c>
      <c r="P28" s="238">
        <v>1</v>
      </c>
      <c r="Q28" s="123">
        <v>17.5</v>
      </c>
      <c r="R28" s="161">
        <v>25</v>
      </c>
      <c r="S28" s="244">
        <v>55</v>
      </c>
      <c r="T28" s="245">
        <v>35</v>
      </c>
      <c r="U28" s="135">
        <v>28</v>
      </c>
      <c r="V28" s="146">
        <v>13</v>
      </c>
      <c r="W28" s="248">
        <v>25</v>
      </c>
      <c r="X28" s="245">
        <v>20</v>
      </c>
      <c r="Y28" s="123"/>
      <c r="Z28" s="466"/>
      <c r="AA28" s="579">
        <v>33.968406402063323</v>
      </c>
      <c r="AB28" s="232">
        <v>22</v>
      </c>
      <c r="AC28" s="94"/>
    </row>
    <row r="29" spans="1:29" s="95" customFormat="1" ht="23.25" customHeight="1" thickBot="1" x14ac:dyDescent="0.35">
      <c r="A29" s="56">
        <v>26</v>
      </c>
      <c r="B29" s="72" t="s">
        <v>229</v>
      </c>
      <c r="C29" s="71">
        <v>40</v>
      </c>
      <c r="D29" s="231">
        <v>11</v>
      </c>
      <c r="E29" s="189">
        <v>33.299999999999997</v>
      </c>
      <c r="F29" s="231">
        <v>9</v>
      </c>
      <c r="G29" s="189">
        <v>22.086995999999999</v>
      </c>
      <c r="H29" s="231">
        <v>6</v>
      </c>
      <c r="I29" s="71">
        <v>25.449203574203572</v>
      </c>
      <c r="J29" s="102">
        <v>36</v>
      </c>
      <c r="K29" s="189">
        <v>30</v>
      </c>
      <c r="L29" s="239">
        <v>19</v>
      </c>
      <c r="M29" s="71">
        <v>10.266666666666666</v>
      </c>
      <c r="N29" s="102">
        <v>7</v>
      </c>
      <c r="O29" s="235">
        <v>47.3</v>
      </c>
      <c r="P29" s="236">
        <v>28</v>
      </c>
      <c r="Q29" s="71">
        <v>7</v>
      </c>
      <c r="R29" s="117">
        <v>1</v>
      </c>
      <c r="S29" s="242">
        <v>55</v>
      </c>
      <c r="T29" s="243">
        <v>35</v>
      </c>
      <c r="U29" s="134">
        <v>30</v>
      </c>
      <c r="V29" s="96">
        <v>16</v>
      </c>
      <c r="W29" s="247">
        <v>32.5</v>
      </c>
      <c r="X29" s="243">
        <v>27</v>
      </c>
      <c r="Y29" s="71"/>
      <c r="Z29" s="160"/>
      <c r="AA29" s="579">
        <v>30.263896930988206</v>
      </c>
      <c r="AB29" s="231">
        <v>12</v>
      </c>
      <c r="AC29" s="94"/>
    </row>
    <row r="30" spans="1:29" s="95" customFormat="1" ht="23.25" customHeight="1" thickBot="1" x14ac:dyDescent="0.35">
      <c r="A30" s="181">
        <v>27</v>
      </c>
      <c r="B30" s="98" t="s">
        <v>231</v>
      </c>
      <c r="C30" s="123">
        <v>31.7</v>
      </c>
      <c r="D30" s="232">
        <v>6</v>
      </c>
      <c r="E30" s="190">
        <v>45</v>
      </c>
      <c r="F30" s="576">
        <v>14</v>
      </c>
      <c r="G30" s="190">
        <v>43.424602999999998</v>
      </c>
      <c r="H30" s="576">
        <v>32</v>
      </c>
      <c r="I30" s="123">
        <v>9.2753379547679558</v>
      </c>
      <c r="J30" s="157">
        <v>7</v>
      </c>
      <c r="K30" s="190">
        <v>40</v>
      </c>
      <c r="L30" s="232">
        <v>31</v>
      </c>
      <c r="M30" s="123">
        <v>22.666666666666668</v>
      </c>
      <c r="N30" s="144">
        <v>36</v>
      </c>
      <c r="O30" s="237">
        <v>38.6</v>
      </c>
      <c r="P30" s="238">
        <v>19</v>
      </c>
      <c r="Q30" s="123">
        <v>7</v>
      </c>
      <c r="R30" s="161">
        <v>1</v>
      </c>
      <c r="S30" s="244">
        <v>55</v>
      </c>
      <c r="T30" s="245">
        <v>35</v>
      </c>
      <c r="U30" s="135">
        <v>28</v>
      </c>
      <c r="V30" s="146">
        <v>13</v>
      </c>
      <c r="W30" s="248">
        <v>27.5</v>
      </c>
      <c r="X30" s="245">
        <v>25</v>
      </c>
      <c r="Y30" s="123"/>
      <c r="Z30" s="466"/>
      <c r="AA30" s="579">
        <v>31.65150978376678</v>
      </c>
      <c r="AB30" s="232">
        <v>18</v>
      </c>
      <c r="AC30" s="94"/>
    </row>
    <row r="31" spans="1:29" s="95" customFormat="1" ht="23.25" customHeight="1" thickBot="1" x14ac:dyDescent="0.35">
      <c r="A31" s="56">
        <v>28</v>
      </c>
      <c r="B31" s="72" t="s">
        <v>233</v>
      </c>
      <c r="C31" s="71">
        <v>28.3</v>
      </c>
      <c r="D31" s="231">
        <v>5</v>
      </c>
      <c r="E31" s="189">
        <v>38.299999999999997</v>
      </c>
      <c r="F31" s="231">
        <v>11</v>
      </c>
      <c r="G31" s="189">
        <v>42.601190000000003</v>
      </c>
      <c r="H31" s="231">
        <v>32</v>
      </c>
      <c r="I31" s="71">
        <v>13.161658234862976</v>
      </c>
      <c r="J31" s="102">
        <v>14</v>
      </c>
      <c r="K31" s="189">
        <v>45</v>
      </c>
      <c r="L31" s="239">
        <v>37</v>
      </c>
      <c r="M31" s="71">
        <v>21.69191919191919</v>
      </c>
      <c r="N31" s="102">
        <v>34</v>
      </c>
      <c r="O31" s="235">
        <v>89</v>
      </c>
      <c r="P31" s="236">
        <v>49</v>
      </c>
      <c r="Q31" s="71">
        <v>17.5</v>
      </c>
      <c r="R31" s="117">
        <v>25</v>
      </c>
      <c r="S31" s="242">
        <v>55</v>
      </c>
      <c r="T31" s="243">
        <v>35</v>
      </c>
      <c r="U31" s="134">
        <v>35</v>
      </c>
      <c r="V31" s="96">
        <v>25</v>
      </c>
      <c r="W31" s="247">
        <v>80</v>
      </c>
      <c r="X31" s="243">
        <v>49</v>
      </c>
      <c r="Y31" s="71"/>
      <c r="Z31" s="160"/>
      <c r="AA31" s="579">
        <v>42.323160675162015</v>
      </c>
      <c r="AB31" s="232">
        <v>42</v>
      </c>
      <c r="AC31" s="94"/>
    </row>
    <row r="32" spans="1:29" s="95" customFormat="1" ht="23.25" customHeight="1" thickBot="1" x14ac:dyDescent="0.35">
      <c r="A32" s="181">
        <v>29</v>
      </c>
      <c r="B32" s="98" t="s">
        <v>235</v>
      </c>
      <c r="C32" s="123">
        <v>78.3</v>
      </c>
      <c r="D32" s="232">
        <v>21</v>
      </c>
      <c r="E32" s="190">
        <v>73.3</v>
      </c>
      <c r="F32" s="576">
        <v>26</v>
      </c>
      <c r="G32" s="190">
        <v>40.460641000000003</v>
      </c>
      <c r="H32" s="576">
        <v>29</v>
      </c>
      <c r="I32" s="123">
        <v>63.438438438438439</v>
      </c>
      <c r="J32" s="157">
        <v>49</v>
      </c>
      <c r="K32" s="190">
        <v>55</v>
      </c>
      <c r="L32" s="232">
        <v>44</v>
      </c>
      <c r="M32" s="123">
        <v>31.5</v>
      </c>
      <c r="N32" s="144">
        <v>45</v>
      </c>
      <c r="O32" s="237">
        <v>67.7</v>
      </c>
      <c r="P32" s="238">
        <v>41</v>
      </c>
      <c r="Q32" s="123">
        <v>17.5</v>
      </c>
      <c r="R32" s="161">
        <v>25</v>
      </c>
      <c r="S32" s="244">
        <v>45</v>
      </c>
      <c r="T32" s="245">
        <v>30</v>
      </c>
      <c r="U32" s="135">
        <v>40</v>
      </c>
      <c r="V32" s="146">
        <v>33</v>
      </c>
      <c r="W32" s="248">
        <v>50</v>
      </c>
      <c r="X32" s="245">
        <v>43</v>
      </c>
      <c r="Y32" s="123"/>
      <c r="Z32" s="466"/>
      <c r="AA32" s="579">
        <v>51.109007221676215</v>
      </c>
      <c r="AB32" s="232">
        <v>48</v>
      </c>
      <c r="AC32" s="94"/>
    </row>
    <row r="33" spans="1:29" s="95" customFormat="1" ht="23.25" customHeight="1" thickBot="1" x14ac:dyDescent="0.35">
      <c r="A33" s="56">
        <v>30</v>
      </c>
      <c r="B33" s="72" t="s">
        <v>237</v>
      </c>
      <c r="C33" s="71">
        <v>45</v>
      </c>
      <c r="D33" s="231">
        <v>14</v>
      </c>
      <c r="E33" s="189">
        <v>73.3</v>
      </c>
      <c r="F33" s="231">
        <v>26</v>
      </c>
      <c r="G33" s="189">
        <v>68.550944999999999</v>
      </c>
      <c r="H33" s="231">
        <v>49</v>
      </c>
      <c r="I33" s="71">
        <v>13.048147485233578</v>
      </c>
      <c r="J33" s="102">
        <v>14</v>
      </c>
      <c r="K33" s="189">
        <v>55</v>
      </c>
      <c r="L33" s="239">
        <v>44</v>
      </c>
      <c r="M33" s="71">
        <v>25.059090909090909</v>
      </c>
      <c r="N33" s="102">
        <v>39</v>
      </c>
      <c r="O33" s="235">
        <v>75.599999999999994</v>
      </c>
      <c r="P33" s="236">
        <v>45</v>
      </c>
      <c r="Q33" s="71">
        <v>17.5</v>
      </c>
      <c r="R33" s="117">
        <v>25</v>
      </c>
      <c r="S33" s="242">
        <v>65</v>
      </c>
      <c r="T33" s="243">
        <v>43</v>
      </c>
      <c r="U33" s="134">
        <v>33</v>
      </c>
      <c r="V33" s="96">
        <v>20</v>
      </c>
      <c r="W33" s="247">
        <v>70</v>
      </c>
      <c r="X33" s="243">
        <v>47</v>
      </c>
      <c r="Y33" s="71"/>
      <c r="Z33" s="160"/>
      <c r="AA33" s="579">
        <v>49.187107581302229</v>
      </c>
      <c r="AB33" s="232">
        <v>47</v>
      </c>
      <c r="AC33" s="94"/>
    </row>
    <row r="34" spans="1:29" s="95" customFormat="1" ht="23.25" customHeight="1" thickBot="1" x14ac:dyDescent="0.35">
      <c r="A34" s="181">
        <v>31</v>
      </c>
      <c r="B34" s="98" t="s">
        <v>240</v>
      </c>
      <c r="C34" s="123">
        <v>43.3</v>
      </c>
      <c r="D34" s="232">
        <v>13</v>
      </c>
      <c r="E34" s="190">
        <v>46.7</v>
      </c>
      <c r="F34" s="576">
        <v>15</v>
      </c>
      <c r="G34" s="190">
        <v>28.266940999999999</v>
      </c>
      <c r="H34" s="576">
        <v>8</v>
      </c>
      <c r="I34" s="123">
        <v>16.483516483516482</v>
      </c>
      <c r="J34" s="157">
        <v>24</v>
      </c>
      <c r="K34" s="190">
        <v>15</v>
      </c>
      <c r="L34" s="232">
        <v>4</v>
      </c>
      <c r="M34" s="123">
        <v>10.5</v>
      </c>
      <c r="N34" s="144">
        <v>9</v>
      </c>
      <c r="O34" s="237">
        <v>30.7</v>
      </c>
      <c r="P34" s="238">
        <v>11</v>
      </c>
      <c r="Q34" s="123">
        <v>14</v>
      </c>
      <c r="R34" s="161">
        <v>13</v>
      </c>
      <c r="S34" s="244">
        <v>40</v>
      </c>
      <c r="T34" s="245">
        <v>23</v>
      </c>
      <c r="U34" s="135">
        <v>35</v>
      </c>
      <c r="V34" s="146">
        <v>25</v>
      </c>
      <c r="W34" s="248">
        <v>35</v>
      </c>
      <c r="X34" s="245">
        <v>30</v>
      </c>
      <c r="Y34" s="123"/>
      <c r="Z34" s="414"/>
      <c r="AA34" s="579">
        <v>28.631859771228775</v>
      </c>
      <c r="AB34" s="232">
        <v>10</v>
      </c>
      <c r="AC34" s="94"/>
    </row>
    <row r="35" spans="1:29" s="95" customFormat="1" ht="23.25" customHeight="1" thickBot="1" x14ac:dyDescent="0.35">
      <c r="A35" s="56">
        <v>32</v>
      </c>
      <c r="B35" s="72" t="s">
        <v>242</v>
      </c>
      <c r="C35" s="71">
        <v>100</v>
      </c>
      <c r="D35" s="231">
        <v>27</v>
      </c>
      <c r="E35" s="189">
        <v>73.3</v>
      </c>
      <c r="F35" s="231">
        <v>26</v>
      </c>
      <c r="G35" s="189">
        <v>38.066850000000002</v>
      </c>
      <c r="H35" s="231">
        <v>27</v>
      </c>
      <c r="I35" s="71">
        <v>14.313461825788137</v>
      </c>
      <c r="J35" s="102">
        <v>18</v>
      </c>
      <c r="K35" s="189">
        <v>10</v>
      </c>
      <c r="L35" s="239">
        <v>1</v>
      </c>
      <c r="M35" s="71">
        <v>11.125</v>
      </c>
      <c r="N35" s="102">
        <v>9</v>
      </c>
      <c r="O35" s="235">
        <v>33.4</v>
      </c>
      <c r="P35" s="236">
        <v>12</v>
      </c>
      <c r="Q35" s="71">
        <v>10.5</v>
      </c>
      <c r="R35" s="117">
        <v>9</v>
      </c>
      <c r="S35" s="242">
        <v>35</v>
      </c>
      <c r="T35" s="243">
        <v>16</v>
      </c>
      <c r="U35" s="134">
        <v>50</v>
      </c>
      <c r="V35" s="96">
        <v>47</v>
      </c>
      <c r="W35" s="247">
        <v>20</v>
      </c>
      <c r="X35" s="243">
        <v>10</v>
      </c>
      <c r="Y35" s="71"/>
      <c r="Z35" s="117"/>
      <c r="AA35" s="579">
        <v>35.973210165980738</v>
      </c>
      <c r="AB35" s="232">
        <v>28</v>
      </c>
      <c r="AC35" s="94"/>
    </row>
    <row r="36" spans="1:29" s="95" customFormat="1" ht="23.25" customHeight="1" thickBot="1" x14ac:dyDescent="0.35">
      <c r="A36" s="181">
        <v>33</v>
      </c>
      <c r="B36" s="98" t="s">
        <v>244</v>
      </c>
      <c r="C36" s="123">
        <v>55</v>
      </c>
      <c r="D36" s="232">
        <v>19</v>
      </c>
      <c r="E36" s="190">
        <v>50</v>
      </c>
      <c r="F36" s="576">
        <v>16</v>
      </c>
      <c r="G36" s="190">
        <v>35.770833000000003</v>
      </c>
      <c r="H36" s="576">
        <v>24</v>
      </c>
      <c r="I36" s="123">
        <v>14.282231709888258</v>
      </c>
      <c r="J36" s="157">
        <v>18</v>
      </c>
      <c r="K36" s="190">
        <v>20</v>
      </c>
      <c r="L36" s="232">
        <v>7</v>
      </c>
      <c r="M36" s="123">
        <v>13.333333333333332</v>
      </c>
      <c r="N36" s="144">
        <v>15</v>
      </c>
      <c r="O36" s="237">
        <v>77.5</v>
      </c>
      <c r="P36" s="238">
        <v>47</v>
      </c>
      <c r="Q36" s="123">
        <v>14</v>
      </c>
      <c r="R36" s="161">
        <v>13</v>
      </c>
      <c r="S36" s="244">
        <v>40</v>
      </c>
      <c r="T36" s="245">
        <v>23</v>
      </c>
      <c r="U36" s="135">
        <v>40</v>
      </c>
      <c r="V36" s="146">
        <v>33</v>
      </c>
      <c r="W36" s="248">
        <v>40</v>
      </c>
      <c r="X36" s="245">
        <v>37</v>
      </c>
      <c r="Y36" s="123"/>
      <c r="Z36" s="414"/>
      <c r="AA36" s="579">
        <v>36.353308913020143</v>
      </c>
      <c r="AB36" s="232">
        <v>28</v>
      </c>
      <c r="AC36" s="94"/>
    </row>
    <row r="37" spans="1:29" s="95" customFormat="1" ht="23.25" customHeight="1" thickBot="1" x14ac:dyDescent="0.35">
      <c r="A37" s="56">
        <v>34</v>
      </c>
      <c r="B37" s="72" t="s">
        <v>246</v>
      </c>
      <c r="C37" s="71">
        <v>26.7</v>
      </c>
      <c r="D37" s="231">
        <v>4</v>
      </c>
      <c r="E37" s="189">
        <v>36.700000000000003</v>
      </c>
      <c r="F37" s="231">
        <v>10</v>
      </c>
      <c r="G37" s="189">
        <v>53.419643000000001</v>
      </c>
      <c r="H37" s="231">
        <v>46</v>
      </c>
      <c r="I37" s="71">
        <v>23.321759259259256</v>
      </c>
      <c r="J37" s="102">
        <v>30</v>
      </c>
      <c r="K37" s="189">
        <v>15</v>
      </c>
      <c r="L37" s="239">
        <v>4</v>
      </c>
      <c r="M37" s="71">
        <v>14.888888888888889</v>
      </c>
      <c r="N37" s="102">
        <v>21</v>
      </c>
      <c r="O37" s="235">
        <v>72.599999999999994</v>
      </c>
      <c r="P37" s="236">
        <v>43</v>
      </c>
      <c r="Q37" s="71">
        <v>14</v>
      </c>
      <c r="R37" s="117">
        <v>13</v>
      </c>
      <c r="S37" s="242">
        <v>45</v>
      </c>
      <c r="T37" s="243">
        <v>30</v>
      </c>
      <c r="U37" s="134">
        <v>45</v>
      </c>
      <c r="V37" s="96">
        <v>43</v>
      </c>
      <c r="W37" s="247">
        <v>55</v>
      </c>
      <c r="X37" s="243">
        <v>45</v>
      </c>
      <c r="Y37" s="71"/>
      <c r="Z37" s="160"/>
      <c r="AA37" s="579">
        <v>36.511844649831644</v>
      </c>
      <c r="AB37" s="232">
        <v>34</v>
      </c>
      <c r="AC37" s="94"/>
    </row>
    <row r="38" spans="1:29" s="95" customFormat="1" ht="23.25" customHeight="1" thickBot="1" x14ac:dyDescent="0.35">
      <c r="A38" s="181">
        <v>35</v>
      </c>
      <c r="B38" s="98" t="s">
        <v>248</v>
      </c>
      <c r="C38" s="123">
        <v>90</v>
      </c>
      <c r="D38" s="232">
        <v>23</v>
      </c>
      <c r="E38" s="190">
        <v>56.7</v>
      </c>
      <c r="F38" s="576">
        <v>19</v>
      </c>
      <c r="G38" s="190">
        <v>36.006410000000002</v>
      </c>
      <c r="H38" s="576">
        <v>24</v>
      </c>
      <c r="I38" s="123">
        <v>23.290598290598293</v>
      </c>
      <c r="J38" s="157">
        <v>30</v>
      </c>
      <c r="K38" s="190">
        <v>20</v>
      </c>
      <c r="L38" s="232">
        <v>7</v>
      </c>
      <c r="M38" s="123">
        <v>13</v>
      </c>
      <c r="N38" s="144">
        <v>15</v>
      </c>
      <c r="O38" s="237">
        <v>36.9</v>
      </c>
      <c r="P38" s="238">
        <v>17</v>
      </c>
      <c r="Q38" s="123">
        <v>17.5</v>
      </c>
      <c r="R38" s="161">
        <v>25</v>
      </c>
      <c r="S38" s="244">
        <v>20</v>
      </c>
      <c r="T38" s="245">
        <v>6</v>
      </c>
      <c r="U38" s="135">
        <v>40</v>
      </c>
      <c r="V38" s="146">
        <v>33</v>
      </c>
      <c r="W38" s="248">
        <v>20</v>
      </c>
      <c r="X38" s="245">
        <v>10</v>
      </c>
      <c r="Y38" s="413"/>
      <c r="Z38" s="414"/>
      <c r="AA38" s="579">
        <v>33.945182571872571</v>
      </c>
      <c r="AB38" s="232">
        <v>22</v>
      </c>
      <c r="AC38" s="94"/>
    </row>
    <row r="39" spans="1:29" s="95" customFormat="1" ht="23.25" customHeight="1" thickBot="1" x14ac:dyDescent="0.35">
      <c r="A39" s="56">
        <v>36</v>
      </c>
      <c r="B39" s="72" t="s">
        <v>250</v>
      </c>
      <c r="C39" s="71">
        <v>25</v>
      </c>
      <c r="D39" s="231">
        <v>3</v>
      </c>
      <c r="E39" s="189">
        <v>15</v>
      </c>
      <c r="F39" s="231">
        <v>2</v>
      </c>
      <c r="G39" s="189">
        <v>36.465277999999998</v>
      </c>
      <c r="H39" s="231">
        <v>24</v>
      </c>
      <c r="I39" s="71">
        <v>7.8862424315329402</v>
      </c>
      <c r="J39" s="102">
        <v>4</v>
      </c>
      <c r="K39" s="189">
        <v>15</v>
      </c>
      <c r="L39" s="239">
        <v>4</v>
      </c>
      <c r="M39" s="71">
        <v>15.75</v>
      </c>
      <c r="N39" s="102">
        <v>24</v>
      </c>
      <c r="O39" s="235">
        <v>37.5</v>
      </c>
      <c r="P39" s="236">
        <v>18</v>
      </c>
      <c r="Q39" s="71">
        <v>27.5</v>
      </c>
      <c r="R39" s="117">
        <v>41</v>
      </c>
      <c r="S39" s="242">
        <v>50</v>
      </c>
      <c r="T39" s="243">
        <v>34</v>
      </c>
      <c r="U39" s="134">
        <v>35</v>
      </c>
      <c r="V39" s="96">
        <v>25</v>
      </c>
      <c r="W39" s="247">
        <v>17.5</v>
      </c>
      <c r="X39" s="243">
        <v>8</v>
      </c>
      <c r="Y39" s="71"/>
      <c r="Z39" s="160"/>
      <c r="AA39" s="579">
        <v>25.69104731195754</v>
      </c>
      <c r="AB39" s="231">
        <v>8</v>
      </c>
      <c r="AC39" s="94"/>
    </row>
    <row r="40" spans="1:29" s="95" customFormat="1" ht="23.25" customHeight="1" thickBot="1" x14ac:dyDescent="0.35">
      <c r="A40" s="181">
        <v>37</v>
      </c>
      <c r="B40" s="98" t="s">
        <v>252</v>
      </c>
      <c r="C40" s="123">
        <v>91.7</v>
      </c>
      <c r="D40" s="232">
        <v>24</v>
      </c>
      <c r="E40" s="190">
        <v>71.7</v>
      </c>
      <c r="F40" s="576">
        <v>25</v>
      </c>
      <c r="G40" s="190">
        <v>43.932462999999998</v>
      </c>
      <c r="H40" s="576">
        <v>35</v>
      </c>
      <c r="I40" s="123">
        <v>9.8443216873520321</v>
      </c>
      <c r="J40" s="157">
        <v>9</v>
      </c>
      <c r="K40" s="190">
        <v>20</v>
      </c>
      <c r="L40" s="232">
        <v>7</v>
      </c>
      <c r="M40" s="123">
        <v>37.666666666666664</v>
      </c>
      <c r="N40" s="144">
        <v>48</v>
      </c>
      <c r="O40" s="237">
        <v>46.3</v>
      </c>
      <c r="P40" s="238">
        <v>25</v>
      </c>
      <c r="Q40" s="123">
        <v>27</v>
      </c>
      <c r="R40" s="161">
        <v>36</v>
      </c>
      <c r="S40" s="244">
        <v>15</v>
      </c>
      <c r="T40" s="245">
        <v>3</v>
      </c>
      <c r="U40" s="135">
        <v>55</v>
      </c>
      <c r="V40" s="146">
        <v>48</v>
      </c>
      <c r="W40" s="248">
        <v>40</v>
      </c>
      <c r="X40" s="245">
        <v>37</v>
      </c>
      <c r="Y40" s="413"/>
      <c r="Z40" s="466"/>
      <c r="AA40" s="579">
        <v>41.649404668547156</v>
      </c>
      <c r="AB40" s="232">
        <v>42</v>
      </c>
      <c r="AC40" s="94"/>
    </row>
    <row r="41" spans="1:29" s="95" customFormat="1" ht="23.25" customHeight="1" thickBot="1" x14ac:dyDescent="0.35">
      <c r="A41" s="56">
        <v>38</v>
      </c>
      <c r="B41" s="72" t="s">
        <v>254</v>
      </c>
      <c r="C41" s="71">
        <v>50</v>
      </c>
      <c r="D41" s="231">
        <v>16</v>
      </c>
      <c r="E41" s="189">
        <v>63.3</v>
      </c>
      <c r="F41" s="231">
        <v>21</v>
      </c>
      <c r="G41" s="189">
        <v>39.322344000000001</v>
      </c>
      <c r="H41" s="231">
        <v>28</v>
      </c>
      <c r="I41" s="71">
        <v>20.42166694065428</v>
      </c>
      <c r="J41" s="102">
        <v>28</v>
      </c>
      <c r="K41" s="189">
        <v>35</v>
      </c>
      <c r="L41" s="239">
        <v>27</v>
      </c>
      <c r="M41" s="71">
        <v>35.033333333333331</v>
      </c>
      <c r="N41" s="102">
        <v>46</v>
      </c>
      <c r="O41" s="235">
        <v>64</v>
      </c>
      <c r="P41" s="236">
        <v>36</v>
      </c>
      <c r="Q41" s="71">
        <v>33</v>
      </c>
      <c r="R41" s="117">
        <v>46</v>
      </c>
      <c r="S41" s="242">
        <v>30</v>
      </c>
      <c r="T41" s="243">
        <v>13</v>
      </c>
      <c r="U41" s="134">
        <v>45</v>
      </c>
      <c r="V41" s="96">
        <v>43</v>
      </c>
      <c r="W41" s="247">
        <v>40</v>
      </c>
      <c r="X41" s="243">
        <v>37</v>
      </c>
      <c r="Y41" s="71"/>
      <c r="Z41" s="160"/>
      <c r="AA41" s="579">
        <v>41.370667661271597</v>
      </c>
      <c r="AB41" s="232">
        <v>39</v>
      </c>
      <c r="AC41" s="94"/>
    </row>
    <row r="42" spans="1:29" s="95" customFormat="1" ht="23.25" customHeight="1" thickBot="1" x14ac:dyDescent="0.35">
      <c r="A42" s="181">
        <v>39</v>
      </c>
      <c r="B42" s="98" t="s">
        <v>256</v>
      </c>
      <c r="C42" s="123">
        <v>26.7</v>
      </c>
      <c r="D42" s="232">
        <v>4</v>
      </c>
      <c r="E42" s="190">
        <v>41.7</v>
      </c>
      <c r="F42" s="576">
        <v>12</v>
      </c>
      <c r="G42" s="190">
        <v>29.796855999999998</v>
      </c>
      <c r="H42" s="576">
        <v>12</v>
      </c>
      <c r="I42" s="123">
        <v>24.222950094669486</v>
      </c>
      <c r="J42" s="157">
        <v>33</v>
      </c>
      <c r="K42" s="190">
        <v>30</v>
      </c>
      <c r="L42" s="232">
        <v>19</v>
      </c>
      <c r="M42" s="123">
        <v>8.1666666666666679</v>
      </c>
      <c r="N42" s="144">
        <v>3</v>
      </c>
      <c r="O42" s="237">
        <v>62.8</v>
      </c>
      <c r="P42" s="238">
        <v>35</v>
      </c>
      <c r="Q42" s="123">
        <v>14</v>
      </c>
      <c r="R42" s="161">
        <v>13</v>
      </c>
      <c r="S42" s="244">
        <v>55</v>
      </c>
      <c r="T42" s="245">
        <v>35</v>
      </c>
      <c r="U42" s="135">
        <v>25</v>
      </c>
      <c r="V42" s="146">
        <v>8</v>
      </c>
      <c r="W42" s="248">
        <v>50</v>
      </c>
      <c r="X42" s="245">
        <v>43</v>
      </c>
      <c r="Y42" s="413"/>
      <c r="Z42" s="414"/>
      <c r="AA42" s="579">
        <v>33.398770251030555</v>
      </c>
      <c r="AB42" s="232">
        <v>20</v>
      </c>
      <c r="AC42" s="94"/>
    </row>
    <row r="43" spans="1:29" s="95" customFormat="1" ht="23.25" customHeight="1" thickBot="1" x14ac:dyDescent="0.35">
      <c r="A43" s="56">
        <v>40</v>
      </c>
      <c r="B43" s="72" t="s">
        <v>258</v>
      </c>
      <c r="C43" s="71">
        <v>96.7</v>
      </c>
      <c r="D43" s="231">
        <v>26</v>
      </c>
      <c r="E43" s="189">
        <v>80</v>
      </c>
      <c r="F43" s="231">
        <v>28</v>
      </c>
      <c r="G43" s="189">
        <v>18.627123000000001</v>
      </c>
      <c r="H43" s="231">
        <v>5</v>
      </c>
      <c r="I43" s="71">
        <v>8.0251556224096277</v>
      </c>
      <c r="J43" s="102">
        <v>4</v>
      </c>
      <c r="K43" s="189">
        <v>30</v>
      </c>
      <c r="L43" s="239">
        <v>19</v>
      </c>
      <c r="M43" s="71">
        <v>26.602564102564102</v>
      </c>
      <c r="N43" s="102">
        <v>41</v>
      </c>
      <c r="O43" s="235">
        <v>17.7</v>
      </c>
      <c r="P43" s="236">
        <v>3</v>
      </c>
      <c r="Q43" s="71">
        <v>10.5</v>
      </c>
      <c r="R43" s="117">
        <v>9</v>
      </c>
      <c r="S43" s="242">
        <v>40</v>
      </c>
      <c r="T43" s="243">
        <v>23</v>
      </c>
      <c r="U43" s="134">
        <v>40</v>
      </c>
      <c r="V43" s="96">
        <v>33</v>
      </c>
      <c r="W43" s="247">
        <v>15</v>
      </c>
      <c r="X43" s="243">
        <v>4</v>
      </c>
      <c r="Y43" s="71"/>
      <c r="Z43" s="117"/>
      <c r="AA43" s="579">
        <v>34.832258429543067</v>
      </c>
      <c r="AB43" s="231">
        <v>26</v>
      </c>
      <c r="AC43" s="94"/>
    </row>
    <row r="44" spans="1:29" s="95" customFormat="1" ht="23.25" customHeight="1" thickBot="1" x14ac:dyDescent="0.35">
      <c r="A44" s="285">
        <v>41</v>
      </c>
      <c r="B44" s="98" t="s">
        <v>168</v>
      </c>
      <c r="C44" s="123">
        <v>35</v>
      </c>
      <c r="D44" s="232">
        <v>8</v>
      </c>
      <c r="E44" s="190">
        <v>31.7</v>
      </c>
      <c r="F44" s="576">
        <v>8</v>
      </c>
      <c r="G44" s="190">
        <v>27.522366999999999</v>
      </c>
      <c r="H44" s="576">
        <v>8</v>
      </c>
      <c r="I44" s="123">
        <v>27.391070315598618</v>
      </c>
      <c r="J44" s="157">
        <v>39</v>
      </c>
      <c r="K44" s="190">
        <v>35</v>
      </c>
      <c r="L44" s="232">
        <v>27</v>
      </c>
      <c r="M44" s="123">
        <v>15.990909090909092</v>
      </c>
      <c r="N44" s="144">
        <v>24</v>
      </c>
      <c r="O44" s="237">
        <v>58.7</v>
      </c>
      <c r="P44" s="238">
        <v>33</v>
      </c>
      <c r="Q44" s="123">
        <v>27</v>
      </c>
      <c r="R44" s="161">
        <v>36</v>
      </c>
      <c r="S44" s="244">
        <v>20</v>
      </c>
      <c r="T44" s="245">
        <v>6</v>
      </c>
      <c r="U44" s="135">
        <v>30</v>
      </c>
      <c r="V44" s="146">
        <v>16</v>
      </c>
      <c r="W44" s="248">
        <v>20</v>
      </c>
      <c r="X44" s="245">
        <v>10</v>
      </c>
      <c r="Y44" s="413"/>
      <c r="Z44" s="466"/>
      <c r="AA44" s="579">
        <v>29.845849673318881</v>
      </c>
      <c r="AB44" s="232">
        <v>12</v>
      </c>
      <c r="AC44" s="94"/>
    </row>
    <row r="45" spans="1:29" s="95" customFormat="1" ht="23.25" customHeight="1" thickBot="1" x14ac:dyDescent="0.35">
      <c r="A45" s="214">
        <v>42</v>
      </c>
      <c r="B45" s="72" t="s">
        <v>260</v>
      </c>
      <c r="C45" s="71">
        <v>55</v>
      </c>
      <c r="D45" s="231">
        <v>19</v>
      </c>
      <c r="E45" s="189">
        <v>28.3</v>
      </c>
      <c r="F45" s="231">
        <v>7</v>
      </c>
      <c r="G45" s="189">
        <v>44.942735999999996</v>
      </c>
      <c r="H45" s="231">
        <v>37</v>
      </c>
      <c r="I45" s="71">
        <v>10.13080444735121</v>
      </c>
      <c r="J45" s="102">
        <v>9</v>
      </c>
      <c r="K45" s="189">
        <v>25</v>
      </c>
      <c r="L45" s="239">
        <v>12</v>
      </c>
      <c r="M45" s="71">
        <v>14.3</v>
      </c>
      <c r="N45" s="102">
        <v>19</v>
      </c>
      <c r="O45" s="235">
        <v>64.5</v>
      </c>
      <c r="P45" s="236">
        <v>37</v>
      </c>
      <c r="Q45" s="71">
        <v>21</v>
      </c>
      <c r="R45" s="117">
        <v>33</v>
      </c>
      <c r="S45" s="242">
        <v>25</v>
      </c>
      <c r="T45" s="243">
        <v>10</v>
      </c>
      <c r="U45" s="134">
        <v>40</v>
      </c>
      <c r="V45" s="96">
        <v>33</v>
      </c>
      <c r="W45" s="247">
        <v>22.5</v>
      </c>
      <c r="X45" s="243">
        <v>17</v>
      </c>
      <c r="Y45" s="71"/>
      <c r="Z45" s="160"/>
      <c r="AA45" s="579">
        <v>31.87941276794102</v>
      </c>
      <c r="AB45" s="231">
        <v>18</v>
      </c>
      <c r="AC45" s="94"/>
    </row>
    <row r="46" spans="1:29" s="95" customFormat="1" ht="23.25" customHeight="1" thickBot="1" x14ac:dyDescent="0.35">
      <c r="A46" s="285">
        <v>43</v>
      </c>
      <c r="B46" s="98" t="s">
        <v>262</v>
      </c>
      <c r="C46" s="123">
        <v>56.7</v>
      </c>
      <c r="D46" s="232">
        <v>20</v>
      </c>
      <c r="E46" s="190">
        <v>68.3</v>
      </c>
      <c r="F46" s="576">
        <v>23</v>
      </c>
      <c r="G46" s="190">
        <v>33.649267000000002</v>
      </c>
      <c r="H46" s="576">
        <v>20</v>
      </c>
      <c r="I46" s="123">
        <v>24.305364747904932</v>
      </c>
      <c r="J46" s="157">
        <v>33</v>
      </c>
      <c r="K46" s="190">
        <v>50</v>
      </c>
      <c r="L46" s="232">
        <v>41</v>
      </c>
      <c r="M46" s="123">
        <v>16.434343434343432</v>
      </c>
      <c r="N46" s="144">
        <v>24</v>
      </c>
      <c r="O46" s="237">
        <v>78.900000000000006</v>
      </c>
      <c r="P46" s="238">
        <v>48</v>
      </c>
      <c r="Q46" s="123">
        <v>7</v>
      </c>
      <c r="R46" s="161">
        <v>1</v>
      </c>
      <c r="S46" s="244">
        <v>75</v>
      </c>
      <c r="T46" s="245">
        <v>48</v>
      </c>
      <c r="U46" s="135">
        <v>25</v>
      </c>
      <c r="V46" s="146">
        <v>8</v>
      </c>
      <c r="W46" s="248">
        <v>25</v>
      </c>
      <c r="X46" s="245">
        <v>20</v>
      </c>
      <c r="Y46" s="413"/>
      <c r="Z46" s="466"/>
      <c r="AA46" s="579">
        <v>41.844452289295312</v>
      </c>
      <c r="AB46" s="232">
        <v>42</v>
      </c>
      <c r="AC46" s="94"/>
    </row>
    <row r="47" spans="1:29" s="95" customFormat="1" ht="23.25" customHeight="1" thickBot="1" x14ac:dyDescent="0.35">
      <c r="A47" s="214">
        <v>44</v>
      </c>
      <c r="B47" s="72" t="s">
        <v>264</v>
      </c>
      <c r="C47" s="71">
        <v>40</v>
      </c>
      <c r="D47" s="231">
        <v>11</v>
      </c>
      <c r="E47" s="189">
        <v>55</v>
      </c>
      <c r="F47" s="231">
        <v>18</v>
      </c>
      <c r="G47" s="189">
        <v>39.535713999999999</v>
      </c>
      <c r="H47" s="231">
        <v>29</v>
      </c>
      <c r="I47" s="71">
        <v>16.379310344827587</v>
      </c>
      <c r="J47" s="102">
        <v>23</v>
      </c>
      <c r="K47" s="189">
        <v>40</v>
      </c>
      <c r="L47" s="239">
        <v>31</v>
      </c>
      <c r="M47" s="71">
        <v>16.9375</v>
      </c>
      <c r="N47" s="102">
        <v>27</v>
      </c>
      <c r="O47" s="235">
        <v>46.4</v>
      </c>
      <c r="P47" s="236">
        <v>27</v>
      </c>
      <c r="Q47" s="71">
        <v>16</v>
      </c>
      <c r="R47" s="117">
        <v>24</v>
      </c>
      <c r="S47" s="242">
        <v>60</v>
      </c>
      <c r="T47" s="243">
        <v>42</v>
      </c>
      <c r="U47" s="134">
        <v>22</v>
      </c>
      <c r="V47" s="96">
        <v>3</v>
      </c>
      <c r="W47" s="247">
        <v>20</v>
      </c>
      <c r="X47" s="243">
        <v>10</v>
      </c>
      <c r="Y47" s="71"/>
      <c r="Z47" s="160"/>
      <c r="AA47" s="579">
        <v>33.841138576802507</v>
      </c>
      <c r="AB47" s="231">
        <v>22</v>
      </c>
      <c r="AC47" s="94"/>
    </row>
    <row r="48" spans="1:29" s="95" customFormat="1" ht="23.25" customHeight="1" thickBot="1" x14ac:dyDescent="0.35">
      <c r="A48" s="285">
        <v>45</v>
      </c>
      <c r="B48" s="98" t="s">
        <v>266</v>
      </c>
      <c r="C48" s="123">
        <v>55</v>
      </c>
      <c r="D48" s="232">
        <v>19</v>
      </c>
      <c r="E48" s="190">
        <v>75</v>
      </c>
      <c r="F48" s="576">
        <v>27</v>
      </c>
      <c r="G48" s="190">
        <v>57.401786000000001</v>
      </c>
      <c r="H48" s="576">
        <v>48</v>
      </c>
      <c r="I48" s="123">
        <v>26.057038328381658</v>
      </c>
      <c r="J48" s="157">
        <v>37</v>
      </c>
      <c r="K48" s="190">
        <v>30</v>
      </c>
      <c r="L48" s="232">
        <v>19</v>
      </c>
      <c r="M48" s="123">
        <v>25.25</v>
      </c>
      <c r="N48" s="144">
        <v>39</v>
      </c>
      <c r="O48" s="237">
        <v>53.7</v>
      </c>
      <c r="P48" s="238">
        <v>31</v>
      </c>
      <c r="Q48" s="123">
        <v>27</v>
      </c>
      <c r="R48" s="161">
        <v>36</v>
      </c>
      <c r="S48" s="244">
        <v>70</v>
      </c>
      <c r="T48" s="245">
        <v>46</v>
      </c>
      <c r="U48" s="135">
        <v>33</v>
      </c>
      <c r="V48" s="146">
        <v>20</v>
      </c>
      <c r="W48" s="248">
        <v>32.5</v>
      </c>
      <c r="X48" s="245">
        <v>27</v>
      </c>
      <c r="Y48" s="413"/>
      <c r="Z48" s="466"/>
      <c r="AA48" s="579">
        <v>44.082620393489243</v>
      </c>
      <c r="AB48" s="232">
        <v>45</v>
      </c>
      <c r="AC48" s="94"/>
    </row>
    <row r="49" spans="1:29" s="95" customFormat="1" ht="23.25" customHeight="1" thickBot="1" x14ac:dyDescent="0.35">
      <c r="A49" s="214">
        <v>46</v>
      </c>
      <c r="B49" s="72" t="s">
        <v>268</v>
      </c>
      <c r="C49" s="71">
        <v>43.3</v>
      </c>
      <c r="D49" s="231">
        <v>13</v>
      </c>
      <c r="E49" s="189">
        <v>26.7</v>
      </c>
      <c r="F49" s="231">
        <v>6</v>
      </c>
      <c r="G49" s="189">
        <v>49.160713999999999</v>
      </c>
      <c r="H49" s="231">
        <v>43</v>
      </c>
      <c r="I49" s="71">
        <v>18.482004186643255</v>
      </c>
      <c r="J49" s="102">
        <v>26</v>
      </c>
      <c r="K49" s="189">
        <v>10</v>
      </c>
      <c r="L49" s="239">
        <v>1</v>
      </c>
      <c r="M49" s="71">
        <v>10.916666666666668</v>
      </c>
      <c r="N49" s="102">
        <v>9</v>
      </c>
      <c r="O49" s="235">
        <v>32.6</v>
      </c>
      <c r="P49" s="236">
        <v>12</v>
      </c>
      <c r="Q49" s="71">
        <v>33</v>
      </c>
      <c r="R49" s="117">
        <v>46</v>
      </c>
      <c r="S49" s="242">
        <v>35</v>
      </c>
      <c r="T49" s="243">
        <v>16</v>
      </c>
      <c r="U49" s="134">
        <v>35</v>
      </c>
      <c r="V49" s="96">
        <v>25</v>
      </c>
      <c r="W49" s="247">
        <v>25</v>
      </c>
      <c r="X49" s="243">
        <v>20</v>
      </c>
      <c r="Y49" s="71"/>
      <c r="Z49" s="160"/>
      <c r="AA49" s="579">
        <v>29.014489532119082</v>
      </c>
      <c r="AB49" s="231">
        <v>10</v>
      </c>
      <c r="AC49" s="94"/>
    </row>
    <row r="50" spans="1:29" s="95" customFormat="1" ht="23.25" customHeight="1" thickBot="1" x14ac:dyDescent="0.35">
      <c r="A50" s="285">
        <v>47</v>
      </c>
      <c r="B50" s="98" t="s">
        <v>270</v>
      </c>
      <c r="C50" s="123">
        <v>90</v>
      </c>
      <c r="D50" s="232">
        <v>23</v>
      </c>
      <c r="E50" s="190">
        <v>33.299999999999997</v>
      </c>
      <c r="F50" s="576">
        <v>9</v>
      </c>
      <c r="G50" s="190">
        <v>30.622024</v>
      </c>
      <c r="H50" s="576">
        <v>15</v>
      </c>
      <c r="I50" s="123">
        <v>13.43753507688854</v>
      </c>
      <c r="J50" s="157">
        <v>14</v>
      </c>
      <c r="K50" s="190">
        <v>25</v>
      </c>
      <c r="L50" s="232">
        <v>12</v>
      </c>
      <c r="M50" s="123">
        <v>31.25</v>
      </c>
      <c r="N50" s="144">
        <v>43</v>
      </c>
      <c r="O50" s="237">
        <v>20.2</v>
      </c>
      <c r="P50" s="238">
        <v>4</v>
      </c>
      <c r="Q50" s="123">
        <v>27</v>
      </c>
      <c r="R50" s="161">
        <v>36</v>
      </c>
      <c r="S50" s="244">
        <v>35</v>
      </c>
      <c r="T50" s="245">
        <v>16</v>
      </c>
      <c r="U50" s="135">
        <v>45</v>
      </c>
      <c r="V50" s="146">
        <v>43</v>
      </c>
      <c r="W50" s="248">
        <v>40</v>
      </c>
      <c r="X50" s="245">
        <v>37</v>
      </c>
      <c r="Y50" s="413"/>
      <c r="Z50" s="466"/>
      <c r="AA50" s="579">
        <v>35.528141734262597</v>
      </c>
      <c r="AB50" s="232">
        <v>28</v>
      </c>
      <c r="AC50" s="94"/>
    </row>
    <row r="51" spans="1:29" s="95" customFormat="1" ht="23.25" customHeight="1" thickBot="1" x14ac:dyDescent="0.35">
      <c r="A51" s="214">
        <v>48</v>
      </c>
      <c r="B51" s="72" t="s">
        <v>272</v>
      </c>
      <c r="C51" s="71">
        <v>18.3</v>
      </c>
      <c r="D51" s="231">
        <v>2</v>
      </c>
      <c r="E51" s="189">
        <v>25</v>
      </c>
      <c r="F51" s="231">
        <v>5</v>
      </c>
      <c r="G51" s="189">
        <v>16.911096000000001</v>
      </c>
      <c r="H51" s="231">
        <v>2</v>
      </c>
      <c r="I51" s="71">
        <v>11.288139123190668</v>
      </c>
      <c r="J51" s="102">
        <v>12</v>
      </c>
      <c r="K51" s="189">
        <v>40</v>
      </c>
      <c r="L51" s="239">
        <v>31</v>
      </c>
      <c r="M51" s="71">
        <v>9.3333333333333321</v>
      </c>
      <c r="N51" s="102">
        <v>4</v>
      </c>
      <c r="O51" s="235">
        <v>33.4</v>
      </c>
      <c r="P51" s="236">
        <v>12</v>
      </c>
      <c r="Q51" s="71">
        <v>7</v>
      </c>
      <c r="R51" s="117">
        <v>1</v>
      </c>
      <c r="S51" s="242">
        <v>30</v>
      </c>
      <c r="T51" s="243">
        <v>13</v>
      </c>
      <c r="U51" s="134">
        <v>22</v>
      </c>
      <c r="V51" s="96">
        <v>3</v>
      </c>
      <c r="W51" s="247">
        <v>10</v>
      </c>
      <c r="X51" s="243">
        <v>1</v>
      </c>
      <c r="Y51" s="71"/>
      <c r="Z51" s="160"/>
      <c r="AA51" s="579">
        <v>20.293869859684001</v>
      </c>
      <c r="AB51" s="231">
        <v>2</v>
      </c>
      <c r="AC51" s="94"/>
    </row>
    <row r="52" spans="1:29" s="95" customFormat="1" ht="23.25" customHeight="1" thickBot="1" x14ac:dyDescent="0.35">
      <c r="A52" s="515">
        <v>49</v>
      </c>
      <c r="B52" s="516" t="s">
        <v>274</v>
      </c>
      <c r="C52" s="517">
        <v>88.3</v>
      </c>
      <c r="D52" s="518">
        <v>22</v>
      </c>
      <c r="E52" s="520">
        <v>80</v>
      </c>
      <c r="F52" s="578">
        <v>28</v>
      </c>
      <c r="G52" s="520">
        <v>33.157738000000002</v>
      </c>
      <c r="H52" s="578">
        <v>18</v>
      </c>
      <c r="I52" s="517">
        <v>21.724666758913337</v>
      </c>
      <c r="J52" s="519">
        <v>29</v>
      </c>
      <c r="K52" s="520">
        <v>30</v>
      </c>
      <c r="L52" s="518">
        <v>19</v>
      </c>
      <c r="M52" s="517">
        <v>37.294117647058826</v>
      </c>
      <c r="N52" s="521">
        <v>47</v>
      </c>
      <c r="O52" s="522">
        <v>44.1</v>
      </c>
      <c r="P52" s="523">
        <v>22</v>
      </c>
      <c r="Q52" s="517">
        <v>17.5</v>
      </c>
      <c r="R52" s="524">
        <v>25</v>
      </c>
      <c r="S52" s="525">
        <v>74.999999999999403</v>
      </c>
      <c r="T52" s="526">
        <v>48</v>
      </c>
      <c r="U52" s="527">
        <v>40</v>
      </c>
      <c r="V52" s="528">
        <v>33</v>
      </c>
      <c r="W52" s="529">
        <v>55</v>
      </c>
      <c r="X52" s="526">
        <v>45</v>
      </c>
      <c r="Y52" s="530"/>
      <c r="Z52" s="531"/>
      <c r="AA52" s="579">
        <v>47.461502036906502</v>
      </c>
      <c r="AB52" s="232">
        <v>46</v>
      </c>
      <c r="AC52" s="94"/>
    </row>
    <row r="53" spans="1:29" ht="18" customHeight="1" x14ac:dyDescent="0.3">
      <c r="C53" s="121"/>
      <c r="D53" s="29"/>
      <c r="K53" s="126"/>
      <c r="M53" s="126"/>
      <c r="N53" s="38"/>
      <c r="O53" s="126"/>
      <c r="S53" s="126"/>
      <c r="U53" s="25"/>
      <c r="Y53" s="128"/>
      <c r="AA53" s="126"/>
      <c r="AB53" s="37"/>
    </row>
    <row r="54" spans="1:29" ht="18" customHeight="1" x14ac:dyDescent="0.3">
      <c r="B54" s="51" t="s">
        <v>37</v>
      </c>
      <c r="C54" s="128">
        <v>49.3</v>
      </c>
      <c r="D54" s="128"/>
      <c r="E54" s="128">
        <v>48</v>
      </c>
      <c r="F54" s="128"/>
      <c r="G54" s="128"/>
      <c r="H54" s="128"/>
      <c r="I54" s="126">
        <f t="shared" ref="I54" si="0">AVERAGE(I4:I52)</f>
        <v>20.07141775809917</v>
      </c>
      <c r="J54" s="126"/>
      <c r="K54" s="126">
        <f>AVERAGE(K4:K52)</f>
        <v>33.673469387755105</v>
      </c>
      <c r="L54" s="128"/>
      <c r="M54" s="128"/>
      <c r="N54" s="128"/>
      <c r="O54" s="128"/>
      <c r="P54" s="128"/>
      <c r="Q54" s="128">
        <v>18.4693878</v>
      </c>
      <c r="R54" s="128"/>
      <c r="S54" s="128"/>
      <c r="T54" s="128"/>
      <c r="U54" s="128"/>
      <c r="V54" s="128"/>
      <c r="W54" s="128">
        <v>32</v>
      </c>
      <c r="X54" s="128"/>
      <c r="Y54" s="128"/>
      <c r="Z54" s="128"/>
      <c r="AA54" s="128"/>
      <c r="AB54" s="37"/>
    </row>
    <row r="55" spans="1:29" ht="18" customHeight="1" x14ac:dyDescent="0.3">
      <c r="B55" s="51" t="s">
        <v>64</v>
      </c>
      <c r="C55" s="128">
        <v>13.3</v>
      </c>
      <c r="E55" s="121">
        <v>19</v>
      </c>
      <c r="K55" s="128"/>
      <c r="M55" s="128"/>
      <c r="N55" s="34"/>
      <c r="O55" s="121"/>
      <c r="P55" s="34"/>
      <c r="Q55" s="126">
        <v>16.388218800000001</v>
      </c>
      <c r="R55" s="34"/>
      <c r="S55" s="128"/>
      <c r="T55" s="34"/>
      <c r="U55" s="34"/>
      <c r="V55" s="34"/>
      <c r="W55" s="373">
        <v>16</v>
      </c>
      <c r="X55" s="34"/>
      <c r="Y55" s="122"/>
      <c r="Z55" s="34"/>
      <c r="AA55" s="126"/>
    </row>
    <row r="56" spans="1:29" ht="18" customHeight="1" x14ac:dyDescent="0.3">
      <c r="B56" s="51" t="s">
        <v>63</v>
      </c>
      <c r="C56" s="121">
        <v>16.600000000000001</v>
      </c>
      <c r="E56" s="121">
        <v>24.5</v>
      </c>
      <c r="K56" s="128"/>
      <c r="M56" s="374"/>
      <c r="N56" s="34"/>
      <c r="O56" s="121"/>
      <c r="P56" s="34"/>
      <c r="Q56" s="127">
        <v>44.2</v>
      </c>
      <c r="R56" s="34"/>
      <c r="S56" s="374"/>
      <c r="T56" s="34"/>
      <c r="U56" s="34"/>
      <c r="V56" s="34"/>
      <c r="W56" s="375">
        <v>25</v>
      </c>
      <c r="X56" s="34"/>
      <c r="Y56" s="122"/>
      <c r="Z56" s="34"/>
      <c r="AA56" s="131"/>
    </row>
  </sheetData>
  <sortState ref="A4:AB52">
    <sortCondition ref="A4:A52"/>
  </sortState>
  <phoneticPr fontId="0" type="noConversion"/>
  <printOptions horizontalCentered="1" verticalCentered="1"/>
  <pageMargins left="0.62" right="0.34" top="1.07" bottom="0.75" header="0.76" footer="0.5"/>
  <pageSetup scale="52" orientation="portrait" r:id="rId1"/>
  <headerFooter>
    <oddHeader>&amp;C&amp;"Arial,Bold"&amp;22FHB Severity ( 1-100)</oddHeader>
    <oddFooter>&amp;L&amp;16 &amp;X1&amp;"Arial,Bold"&amp;XDATA BY INDIVIDUAL ISOLATES ON FOLLOWING PAGES&amp;C
&amp;R&amp;"Arial,Bold"&amp;20 &amp;16 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Normal="100" workbookViewId="0">
      <selection activeCell="A27" sqref="A1:XFD1048576"/>
    </sheetView>
  </sheetViews>
  <sheetFormatPr defaultColWidth="9" defaultRowHeight="20.25" customHeight="1" x14ac:dyDescent="0.3"/>
  <cols>
    <col min="1" max="1" width="5.33203125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127" customWidth="1"/>
    <col min="8" max="8" width="5.1640625" style="34" customWidth="1"/>
    <col min="9" max="9" width="11.83203125" style="127" customWidth="1"/>
    <col min="10" max="10" width="5.1640625" style="25" customWidth="1"/>
    <col min="11" max="11" width="11.83203125" style="127" customWidth="1"/>
    <col min="12" max="12" width="5.1640625" style="25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33203125" style="25" customWidth="1"/>
    <col min="17" max="17" width="11.83203125" style="10" customWidth="1"/>
    <col min="18" max="18" width="5.33203125" style="25" customWidth="1"/>
    <col min="19" max="19" width="12" style="25" customWidth="1"/>
    <col min="20" max="20" width="5.33203125" style="25" customWidth="1"/>
    <col min="21" max="21" width="12.33203125" style="130" customWidth="1"/>
    <col min="22" max="22" width="5.33203125" style="25" customWidth="1"/>
    <col min="23" max="23" width="12.33203125" style="127" customWidth="1"/>
    <col min="24" max="24" width="5.1640625" style="147" customWidth="1"/>
    <col min="25" max="16384" width="9" style="3"/>
  </cols>
  <sheetData>
    <row r="1" spans="1:29" ht="23.25" customHeight="1" x14ac:dyDescent="0.25">
      <c r="A1" s="16"/>
      <c r="B1" s="16" t="s">
        <v>0</v>
      </c>
      <c r="C1" s="15" t="s">
        <v>77</v>
      </c>
      <c r="D1" s="7"/>
      <c r="E1" s="15" t="s">
        <v>85</v>
      </c>
      <c r="F1" s="6"/>
      <c r="G1" s="18" t="s">
        <v>179</v>
      </c>
      <c r="H1" s="6"/>
      <c r="I1" s="18" t="s">
        <v>9</v>
      </c>
      <c r="J1" s="6"/>
      <c r="K1" s="18" t="s">
        <v>88</v>
      </c>
      <c r="L1" s="6"/>
      <c r="M1" s="18" t="s">
        <v>91</v>
      </c>
      <c r="N1" s="6"/>
      <c r="O1" s="18" t="s">
        <v>10</v>
      </c>
      <c r="P1" s="6"/>
      <c r="Q1" s="19" t="s">
        <v>93</v>
      </c>
      <c r="R1" s="103"/>
      <c r="S1" s="19" t="s">
        <v>103</v>
      </c>
      <c r="T1" s="103"/>
      <c r="U1" s="18" t="s">
        <v>94</v>
      </c>
      <c r="V1" s="6"/>
      <c r="W1" s="18" t="s">
        <v>13</v>
      </c>
      <c r="X1" s="13"/>
    </row>
    <row r="2" spans="1:29" ht="23.25" customHeight="1" x14ac:dyDescent="0.25">
      <c r="A2" s="16"/>
      <c r="B2" s="16" t="s">
        <v>1</v>
      </c>
      <c r="C2" s="18" t="s">
        <v>6</v>
      </c>
      <c r="D2" s="5"/>
      <c r="E2" s="18" t="s">
        <v>6</v>
      </c>
      <c r="F2" s="6"/>
      <c r="G2" s="18" t="s">
        <v>116</v>
      </c>
      <c r="H2" s="6"/>
      <c r="I2" s="18" t="s">
        <v>8</v>
      </c>
      <c r="J2" s="6"/>
      <c r="K2" s="18" t="s">
        <v>87</v>
      </c>
      <c r="L2" s="6"/>
      <c r="M2" s="18" t="s">
        <v>7</v>
      </c>
      <c r="N2" s="6"/>
      <c r="O2" s="18" t="s">
        <v>11</v>
      </c>
      <c r="P2" s="6"/>
      <c r="Q2" s="19" t="s">
        <v>92</v>
      </c>
      <c r="R2" s="103"/>
      <c r="S2" s="19" t="s">
        <v>102</v>
      </c>
      <c r="T2" s="103"/>
      <c r="U2" s="18" t="s">
        <v>41</v>
      </c>
      <c r="V2" s="6"/>
      <c r="W2" s="15" t="s">
        <v>12</v>
      </c>
      <c r="X2" s="13"/>
    </row>
    <row r="3" spans="1:29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6" t="s">
        <v>14</v>
      </c>
      <c r="I3" s="75"/>
      <c r="J3" s="6" t="s">
        <v>14</v>
      </c>
      <c r="K3" s="75"/>
      <c r="L3" s="6" t="s">
        <v>14</v>
      </c>
      <c r="M3" s="75"/>
      <c r="N3" s="6" t="s">
        <v>14</v>
      </c>
      <c r="O3" s="75"/>
      <c r="P3" s="6" t="s">
        <v>14</v>
      </c>
      <c r="Q3" s="19"/>
      <c r="R3" s="103" t="s">
        <v>14</v>
      </c>
      <c r="S3" s="103"/>
      <c r="T3" s="103" t="s">
        <v>14</v>
      </c>
      <c r="U3" s="78"/>
      <c r="V3" s="6" t="s">
        <v>14</v>
      </c>
      <c r="W3" s="75"/>
      <c r="X3" s="6" t="s">
        <v>14</v>
      </c>
    </row>
    <row r="4" spans="1:29" s="95" customFormat="1" ht="23.25" customHeight="1" x14ac:dyDescent="0.3">
      <c r="A4" s="179">
        <v>1</v>
      </c>
      <c r="B4" s="180" t="s">
        <v>5</v>
      </c>
      <c r="C4" s="221"/>
      <c r="D4" s="230"/>
      <c r="E4" s="221"/>
      <c r="F4" s="223"/>
      <c r="G4" s="188"/>
      <c r="H4" s="230"/>
      <c r="I4" s="221"/>
      <c r="J4" s="222"/>
      <c r="K4" s="233"/>
      <c r="L4" s="234"/>
      <c r="M4" s="221"/>
      <c r="N4" s="225"/>
      <c r="O4" s="240"/>
      <c r="P4" s="241"/>
      <c r="Q4" s="227"/>
      <c r="R4" s="226"/>
      <c r="S4" s="246"/>
      <c r="T4" s="241"/>
      <c r="U4" s="221"/>
      <c r="V4" s="465"/>
      <c r="W4" s="188"/>
      <c r="X4" s="230"/>
      <c r="Y4" s="94"/>
      <c r="Z4" s="94"/>
      <c r="AA4" s="94"/>
      <c r="AC4" s="94"/>
    </row>
    <row r="5" spans="1:29" s="95" customFormat="1" ht="23.25" customHeight="1" x14ac:dyDescent="0.3">
      <c r="A5" s="56">
        <v>2</v>
      </c>
      <c r="B5" s="72" t="s">
        <v>95</v>
      </c>
      <c r="C5" s="71"/>
      <c r="D5" s="231"/>
      <c r="E5" s="71"/>
      <c r="F5" s="159"/>
      <c r="G5" s="189"/>
      <c r="H5" s="231"/>
      <c r="I5" s="71"/>
      <c r="J5" s="102"/>
      <c r="K5" s="235"/>
      <c r="L5" s="236"/>
      <c r="M5" s="71"/>
      <c r="N5" s="117"/>
      <c r="O5" s="242"/>
      <c r="P5" s="243"/>
      <c r="Q5" s="134"/>
      <c r="R5" s="96"/>
      <c r="S5" s="247"/>
      <c r="T5" s="243"/>
      <c r="U5" s="71"/>
      <c r="V5" s="160"/>
      <c r="W5" s="189"/>
      <c r="X5" s="231"/>
      <c r="Y5" s="94"/>
      <c r="Z5" s="94"/>
      <c r="AA5" s="94"/>
      <c r="AC5" s="94"/>
    </row>
    <row r="6" spans="1:29" s="95" customFormat="1" ht="23.25" customHeight="1" x14ac:dyDescent="0.3">
      <c r="A6" s="181">
        <v>3</v>
      </c>
      <c r="B6" s="98" t="s">
        <v>48</v>
      </c>
      <c r="C6" s="123"/>
      <c r="D6" s="232"/>
      <c r="E6" s="123"/>
      <c r="F6" s="144"/>
      <c r="G6" s="190"/>
      <c r="H6" s="232"/>
      <c r="I6" s="123"/>
      <c r="J6" s="144"/>
      <c r="K6" s="237"/>
      <c r="L6" s="238"/>
      <c r="M6" s="123"/>
      <c r="N6" s="161"/>
      <c r="O6" s="244"/>
      <c r="P6" s="245"/>
      <c r="Q6" s="135"/>
      <c r="R6" s="146"/>
      <c r="S6" s="248"/>
      <c r="T6" s="245"/>
      <c r="U6" s="123"/>
      <c r="V6" s="466"/>
      <c r="W6" s="190"/>
      <c r="X6" s="232"/>
      <c r="Y6" s="94"/>
      <c r="Z6" s="94"/>
      <c r="AA6" s="94"/>
      <c r="AC6" s="94"/>
    </row>
    <row r="7" spans="1:29" s="95" customFormat="1" ht="23.25" customHeight="1" x14ac:dyDescent="0.3">
      <c r="A7" s="56">
        <v>4</v>
      </c>
      <c r="B7" s="72" t="s">
        <v>50</v>
      </c>
      <c r="C7" s="71"/>
      <c r="D7" s="231"/>
      <c r="E7" s="71"/>
      <c r="F7" s="102"/>
      <c r="G7" s="189"/>
      <c r="H7" s="239"/>
      <c r="I7" s="71"/>
      <c r="J7" s="102"/>
      <c r="K7" s="235"/>
      <c r="L7" s="236"/>
      <c r="M7" s="71"/>
      <c r="N7" s="117"/>
      <c r="O7" s="242"/>
      <c r="P7" s="243"/>
      <c r="Q7" s="134"/>
      <c r="R7" s="96"/>
      <c r="S7" s="247"/>
      <c r="T7" s="243"/>
      <c r="U7" s="71"/>
      <c r="V7" s="160"/>
      <c r="W7" s="189"/>
      <c r="X7" s="231"/>
      <c r="Y7" s="94"/>
      <c r="Z7" s="94"/>
      <c r="AA7" s="94"/>
      <c r="AC7" s="94"/>
    </row>
    <row r="8" spans="1:29" s="95" customFormat="1" ht="23.25" customHeight="1" x14ac:dyDescent="0.3">
      <c r="A8" s="181">
        <v>5</v>
      </c>
      <c r="B8" s="98" t="s">
        <v>97</v>
      </c>
      <c r="C8" s="123"/>
      <c r="D8" s="232"/>
      <c r="E8" s="123"/>
      <c r="F8" s="157"/>
      <c r="G8" s="190"/>
      <c r="H8" s="232"/>
      <c r="I8" s="123"/>
      <c r="J8" s="144"/>
      <c r="K8" s="237"/>
      <c r="L8" s="238"/>
      <c r="M8" s="123"/>
      <c r="N8" s="161"/>
      <c r="O8" s="244"/>
      <c r="P8" s="245"/>
      <c r="Q8" s="135"/>
      <c r="R8" s="146"/>
      <c r="S8" s="248"/>
      <c r="T8" s="245"/>
      <c r="U8" s="123"/>
      <c r="V8" s="466"/>
      <c r="W8" s="190"/>
      <c r="X8" s="232"/>
      <c r="Y8" s="94"/>
      <c r="Z8" s="94"/>
      <c r="AA8" s="94"/>
      <c r="AC8" s="94"/>
    </row>
    <row r="9" spans="1:29" s="95" customFormat="1" ht="23.25" customHeight="1" x14ac:dyDescent="0.3">
      <c r="A9" s="56">
        <v>6</v>
      </c>
      <c r="B9" s="72" t="s">
        <v>152</v>
      </c>
      <c r="C9" s="71"/>
      <c r="D9" s="231"/>
      <c r="E9" s="71"/>
      <c r="F9" s="102"/>
      <c r="G9" s="189"/>
      <c r="H9" s="239"/>
      <c r="I9" s="71"/>
      <c r="J9" s="102"/>
      <c r="K9" s="235"/>
      <c r="L9" s="236"/>
      <c r="M9" s="71"/>
      <c r="N9" s="117"/>
      <c r="O9" s="242"/>
      <c r="P9" s="243"/>
      <c r="Q9" s="134"/>
      <c r="R9" s="96"/>
      <c r="S9" s="247"/>
      <c r="T9" s="243"/>
      <c r="U9" s="71"/>
      <c r="V9" s="160"/>
      <c r="W9" s="189"/>
      <c r="X9" s="231"/>
      <c r="Y9" s="94"/>
      <c r="Z9" s="94"/>
      <c r="AA9" s="94"/>
      <c r="AC9" s="94"/>
    </row>
    <row r="10" spans="1:29" s="95" customFormat="1" ht="23.25" customHeight="1" x14ac:dyDescent="0.3">
      <c r="A10" s="181">
        <v>7</v>
      </c>
      <c r="B10" s="98" t="s">
        <v>163</v>
      </c>
      <c r="C10" s="123"/>
      <c r="D10" s="232"/>
      <c r="E10" s="123"/>
      <c r="F10" s="157"/>
      <c r="G10" s="190"/>
      <c r="H10" s="232"/>
      <c r="I10" s="123"/>
      <c r="J10" s="144"/>
      <c r="K10" s="237"/>
      <c r="L10" s="238"/>
      <c r="M10" s="123"/>
      <c r="N10" s="161"/>
      <c r="O10" s="244"/>
      <c r="P10" s="245"/>
      <c r="Q10" s="135"/>
      <c r="R10" s="146"/>
      <c r="S10" s="248"/>
      <c r="T10" s="245"/>
      <c r="U10" s="123"/>
      <c r="V10" s="466"/>
      <c r="W10" s="190"/>
      <c r="X10" s="232"/>
      <c r="Y10" s="94"/>
      <c r="Z10" s="94"/>
      <c r="AA10" s="94"/>
      <c r="AC10" s="94"/>
    </row>
    <row r="11" spans="1:29" s="95" customFormat="1" ht="23.25" customHeight="1" x14ac:dyDescent="0.3">
      <c r="A11" s="56">
        <v>8</v>
      </c>
      <c r="B11" s="72" t="s">
        <v>195</v>
      </c>
      <c r="C11" s="71"/>
      <c r="D11" s="231"/>
      <c r="E11" s="71"/>
      <c r="F11" s="102"/>
      <c r="G11" s="189"/>
      <c r="H11" s="239"/>
      <c r="I11" s="71"/>
      <c r="J11" s="102"/>
      <c r="K11" s="235"/>
      <c r="L11" s="236"/>
      <c r="M11" s="71"/>
      <c r="N11" s="117"/>
      <c r="O11" s="242"/>
      <c r="P11" s="243"/>
      <c r="Q11" s="134"/>
      <c r="R11" s="96"/>
      <c r="S11" s="247"/>
      <c r="T11" s="243"/>
      <c r="U11" s="71"/>
      <c r="V11" s="160"/>
      <c r="W11" s="189"/>
      <c r="X11" s="231"/>
      <c r="Y11" s="94"/>
      <c r="Z11" s="94"/>
      <c r="AA11" s="94"/>
      <c r="AC11" s="94"/>
    </row>
    <row r="12" spans="1:29" s="95" customFormat="1" ht="23.25" customHeight="1" x14ac:dyDescent="0.3">
      <c r="A12" s="181">
        <v>9</v>
      </c>
      <c r="B12" s="98" t="s">
        <v>198</v>
      </c>
      <c r="C12" s="123"/>
      <c r="D12" s="232"/>
      <c r="E12" s="123"/>
      <c r="F12" s="157"/>
      <c r="G12" s="190"/>
      <c r="H12" s="232"/>
      <c r="I12" s="123"/>
      <c r="J12" s="144"/>
      <c r="K12" s="237"/>
      <c r="L12" s="238"/>
      <c r="M12" s="123"/>
      <c r="N12" s="161"/>
      <c r="O12" s="244"/>
      <c r="P12" s="245"/>
      <c r="Q12" s="135"/>
      <c r="R12" s="146"/>
      <c r="S12" s="248"/>
      <c r="T12" s="245"/>
      <c r="U12" s="123"/>
      <c r="V12" s="466"/>
      <c r="W12" s="190"/>
      <c r="X12" s="232"/>
      <c r="Y12" s="94"/>
      <c r="Z12" s="94"/>
      <c r="AA12" s="94"/>
      <c r="AC12" s="94"/>
    </row>
    <row r="13" spans="1:29" s="95" customFormat="1" ht="23.25" customHeight="1" x14ac:dyDescent="0.3">
      <c r="A13" s="56">
        <v>10</v>
      </c>
      <c r="B13" s="72" t="s">
        <v>200</v>
      </c>
      <c r="C13" s="71"/>
      <c r="D13" s="231"/>
      <c r="E13" s="71"/>
      <c r="F13" s="102"/>
      <c r="G13" s="189"/>
      <c r="H13" s="239"/>
      <c r="I13" s="71"/>
      <c r="J13" s="102"/>
      <c r="K13" s="235"/>
      <c r="L13" s="236"/>
      <c r="M13" s="71"/>
      <c r="N13" s="117"/>
      <c r="O13" s="242"/>
      <c r="P13" s="243"/>
      <c r="Q13" s="134"/>
      <c r="R13" s="96"/>
      <c r="S13" s="247"/>
      <c r="T13" s="243"/>
      <c r="U13" s="71"/>
      <c r="V13" s="160"/>
      <c r="W13" s="189"/>
      <c r="X13" s="231"/>
      <c r="Y13" s="94"/>
      <c r="Z13" s="94"/>
      <c r="AA13" s="94"/>
    </row>
    <row r="14" spans="1:29" s="95" customFormat="1" ht="23.25" customHeight="1" x14ac:dyDescent="0.3">
      <c r="A14" s="181">
        <v>11</v>
      </c>
      <c r="B14" s="98" t="s">
        <v>202</v>
      </c>
      <c r="C14" s="123"/>
      <c r="D14" s="232"/>
      <c r="E14" s="123"/>
      <c r="F14" s="157"/>
      <c r="G14" s="190"/>
      <c r="H14" s="232"/>
      <c r="I14" s="123"/>
      <c r="J14" s="144"/>
      <c r="K14" s="237"/>
      <c r="L14" s="238"/>
      <c r="M14" s="123"/>
      <c r="N14" s="161"/>
      <c r="O14" s="244"/>
      <c r="P14" s="245"/>
      <c r="Q14" s="135"/>
      <c r="R14" s="146"/>
      <c r="S14" s="248"/>
      <c r="T14" s="245"/>
      <c r="U14" s="123"/>
      <c r="V14" s="466"/>
      <c r="W14" s="190"/>
      <c r="X14" s="232"/>
      <c r="Y14" s="94"/>
      <c r="Z14" s="94"/>
      <c r="AA14" s="94"/>
    </row>
    <row r="15" spans="1:29" s="95" customFormat="1" ht="23.25" customHeight="1" x14ac:dyDescent="0.3">
      <c r="A15" s="56">
        <v>12</v>
      </c>
      <c r="B15" s="72" t="s">
        <v>203</v>
      </c>
      <c r="C15" s="71"/>
      <c r="D15" s="231"/>
      <c r="E15" s="71"/>
      <c r="F15" s="102"/>
      <c r="G15" s="189"/>
      <c r="H15" s="239"/>
      <c r="I15" s="71"/>
      <c r="J15" s="102"/>
      <c r="K15" s="235"/>
      <c r="L15" s="236"/>
      <c r="M15" s="71"/>
      <c r="N15" s="117"/>
      <c r="O15" s="242"/>
      <c r="P15" s="243"/>
      <c r="Q15" s="134"/>
      <c r="R15" s="96"/>
      <c r="S15" s="247"/>
      <c r="T15" s="243"/>
      <c r="U15" s="71"/>
      <c r="V15" s="160"/>
      <c r="W15" s="189"/>
      <c r="X15" s="231"/>
      <c r="Y15" s="94"/>
      <c r="Z15" s="94"/>
      <c r="AA15" s="94"/>
    </row>
    <row r="16" spans="1:29" s="95" customFormat="1" ht="23.25" customHeight="1" x14ac:dyDescent="0.3">
      <c r="A16" s="181">
        <v>13</v>
      </c>
      <c r="B16" s="98" t="s">
        <v>205</v>
      </c>
      <c r="C16" s="123"/>
      <c r="D16" s="232"/>
      <c r="E16" s="123"/>
      <c r="F16" s="157"/>
      <c r="G16" s="190"/>
      <c r="H16" s="232"/>
      <c r="I16" s="123"/>
      <c r="J16" s="144"/>
      <c r="K16" s="237"/>
      <c r="L16" s="238"/>
      <c r="M16" s="123"/>
      <c r="N16" s="161"/>
      <c r="O16" s="244"/>
      <c r="P16" s="245"/>
      <c r="Q16" s="135"/>
      <c r="R16" s="146"/>
      <c r="S16" s="248"/>
      <c r="T16" s="245"/>
      <c r="U16" s="123"/>
      <c r="V16" s="466"/>
      <c r="W16" s="190"/>
      <c r="X16" s="232"/>
      <c r="Y16" s="94"/>
      <c r="Z16" s="94"/>
      <c r="AA16" s="94"/>
    </row>
    <row r="17" spans="1:27" s="95" customFormat="1" ht="23.25" customHeight="1" x14ac:dyDescent="0.3">
      <c r="A17" s="56">
        <v>14</v>
      </c>
      <c r="B17" s="72" t="s">
        <v>207</v>
      </c>
      <c r="C17" s="71"/>
      <c r="D17" s="231"/>
      <c r="E17" s="71"/>
      <c r="F17" s="102"/>
      <c r="G17" s="189"/>
      <c r="H17" s="239"/>
      <c r="I17" s="71"/>
      <c r="J17" s="102"/>
      <c r="K17" s="235"/>
      <c r="L17" s="236"/>
      <c r="M17" s="71"/>
      <c r="N17" s="117"/>
      <c r="O17" s="242"/>
      <c r="P17" s="243"/>
      <c r="Q17" s="134"/>
      <c r="R17" s="96"/>
      <c r="S17" s="247"/>
      <c r="T17" s="243"/>
      <c r="U17" s="71"/>
      <c r="V17" s="160"/>
      <c r="W17" s="189"/>
      <c r="X17" s="231"/>
      <c r="Y17" s="94"/>
      <c r="Z17" s="94"/>
      <c r="AA17" s="94"/>
    </row>
    <row r="18" spans="1:27" s="95" customFormat="1" ht="23.25" customHeight="1" x14ac:dyDescent="0.3">
      <c r="A18" s="181">
        <v>15</v>
      </c>
      <c r="B18" s="98" t="s">
        <v>209</v>
      </c>
      <c r="C18" s="123"/>
      <c r="D18" s="232"/>
      <c r="E18" s="123"/>
      <c r="F18" s="157"/>
      <c r="G18" s="190"/>
      <c r="H18" s="232"/>
      <c r="I18" s="123"/>
      <c r="J18" s="144"/>
      <c r="K18" s="237"/>
      <c r="L18" s="238"/>
      <c r="M18" s="123"/>
      <c r="N18" s="161"/>
      <c r="O18" s="244"/>
      <c r="P18" s="245"/>
      <c r="Q18" s="135"/>
      <c r="R18" s="146"/>
      <c r="S18" s="248"/>
      <c r="T18" s="245"/>
      <c r="U18" s="123"/>
      <c r="V18" s="467"/>
      <c r="W18" s="190"/>
      <c r="X18" s="232"/>
      <c r="Y18" s="94"/>
      <c r="Z18" s="94"/>
      <c r="AA18" s="94"/>
    </row>
    <row r="19" spans="1:27" s="95" customFormat="1" ht="23.25" customHeight="1" x14ac:dyDescent="0.3">
      <c r="A19" s="56">
        <v>16</v>
      </c>
      <c r="B19" s="72" t="s">
        <v>211</v>
      </c>
      <c r="C19" s="71"/>
      <c r="D19" s="231"/>
      <c r="E19" s="71"/>
      <c r="F19" s="102"/>
      <c r="G19" s="189"/>
      <c r="H19" s="239"/>
      <c r="I19" s="71"/>
      <c r="J19" s="102"/>
      <c r="K19" s="235"/>
      <c r="L19" s="236"/>
      <c r="M19" s="71"/>
      <c r="N19" s="117"/>
      <c r="O19" s="242"/>
      <c r="P19" s="243"/>
      <c r="Q19" s="134"/>
      <c r="R19" s="96"/>
      <c r="S19" s="247"/>
      <c r="T19" s="243"/>
      <c r="U19" s="71"/>
      <c r="V19" s="160"/>
      <c r="W19" s="189"/>
      <c r="X19" s="231"/>
      <c r="Y19" s="94"/>
      <c r="Z19" s="94"/>
      <c r="AA19" s="94"/>
    </row>
    <row r="20" spans="1:27" s="95" customFormat="1" ht="23.25" customHeight="1" x14ac:dyDescent="0.3">
      <c r="A20" s="181">
        <v>17</v>
      </c>
      <c r="B20" s="98" t="s">
        <v>213</v>
      </c>
      <c r="C20" s="123"/>
      <c r="D20" s="232"/>
      <c r="E20" s="123"/>
      <c r="F20" s="157"/>
      <c r="G20" s="190"/>
      <c r="H20" s="232"/>
      <c r="I20" s="123"/>
      <c r="J20" s="144"/>
      <c r="K20" s="237"/>
      <c r="L20" s="238"/>
      <c r="M20" s="123"/>
      <c r="N20" s="161"/>
      <c r="O20" s="244"/>
      <c r="P20" s="245"/>
      <c r="Q20" s="135"/>
      <c r="R20" s="146"/>
      <c r="S20" s="248"/>
      <c r="T20" s="245"/>
      <c r="U20" s="123"/>
      <c r="V20" s="466"/>
      <c r="W20" s="190"/>
      <c r="X20" s="232"/>
      <c r="Y20" s="94"/>
      <c r="Z20" s="94"/>
      <c r="AA20" s="94"/>
    </row>
    <row r="21" spans="1:27" s="95" customFormat="1" ht="23.25" customHeight="1" x14ac:dyDescent="0.3">
      <c r="A21" s="56">
        <v>18</v>
      </c>
      <c r="B21" s="72" t="s">
        <v>215</v>
      </c>
      <c r="C21" s="71"/>
      <c r="D21" s="231"/>
      <c r="E21" s="71"/>
      <c r="F21" s="102"/>
      <c r="G21" s="189"/>
      <c r="H21" s="239"/>
      <c r="I21" s="71"/>
      <c r="J21" s="102"/>
      <c r="K21" s="235"/>
      <c r="L21" s="236"/>
      <c r="M21" s="71"/>
      <c r="N21" s="117"/>
      <c r="O21" s="242"/>
      <c r="P21" s="243"/>
      <c r="Q21" s="134"/>
      <c r="R21" s="96"/>
      <c r="S21" s="247"/>
      <c r="T21" s="243"/>
      <c r="U21" s="71"/>
      <c r="V21" s="160"/>
      <c r="W21" s="189"/>
      <c r="X21" s="231"/>
      <c r="Y21" s="94"/>
      <c r="Z21" s="94"/>
      <c r="AA21" s="94"/>
    </row>
    <row r="22" spans="1:27" s="95" customFormat="1" ht="23.25" customHeight="1" x14ac:dyDescent="0.3">
      <c r="A22" s="181">
        <v>19</v>
      </c>
      <c r="B22" s="98" t="s">
        <v>217</v>
      </c>
      <c r="C22" s="123"/>
      <c r="D22" s="232"/>
      <c r="E22" s="123"/>
      <c r="F22" s="157"/>
      <c r="G22" s="190"/>
      <c r="H22" s="232"/>
      <c r="I22" s="123"/>
      <c r="J22" s="144"/>
      <c r="K22" s="237"/>
      <c r="L22" s="238"/>
      <c r="M22" s="123"/>
      <c r="N22" s="161"/>
      <c r="O22" s="244"/>
      <c r="P22" s="245"/>
      <c r="Q22" s="135"/>
      <c r="R22" s="146"/>
      <c r="S22" s="248"/>
      <c r="T22" s="245"/>
      <c r="U22" s="123"/>
      <c r="V22" s="466"/>
      <c r="W22" s="190"/>
      <c r="X22" s="232"/>
      <c r="Y22" s="94"/>
      <c r="Z22" s="94"/>
      <c r="AA22" s="94"/>
    </row>
    <row r="23" spans="1:27" s="95" customFormat="1" ht="23.25" customHeight="1" x14ac:dyDescent="0.3">
      <c r="A23" s="56">
        <v>20</v>
      </c>
      <c r="B23" s="72" t="s">
        <v>219</v>
      </c>
      <c r="C23" s="71"/>
      <c r="D23" s="231"/>
      <c r="E23" s="71"/>
      <c r="F23" s="102"/>
      <c r="G23" s="189"/>
      <c r="H23" s="239"/>
      <c r="I23" s="71"/>
      <c r="J23" s="102"/>
      <c r="K23" s="235"/>
      <c r="L23" s="236"/>
      <c r="M23" s="71"/>
      <c r="N23" s="117"/>
      <c r="O23" s="242"/>
      <c r="P23" s="243"/>
      <c r="Q23" s="134"/>
      <c r="R23" s="96"/>
      <c r="S23" s="247"/>
      <c r="T23" s="243"/>
      <c r="U23" s="71"/>
      <c r="V23" s="160"/>
      <c r="W23" s="189"/>
      <c r="X23" s="231"/>
      <c r="Y23" s="94"/>
      <c r="Z23" s="94"/>
      <c r="AA23" s="94"/>
    </row>
    <row r="24" spans="1:27" s="95" customFormat="1" ht="23.25" customHeight="1" x14ac:dyDescent="0.3">
      <c r="A24" s="181">
        <v>21</v>
      </c>
      <c r="B24" s="98" t="s">
        <v>221</v>
      </c>
      <c r="C24" s="123"/>
      <c r="D24" s="232"/>
      <c r="E24" s="123"/>
      <c r="F24" s="157"/>
      <c r="G24" s="190"/>
      <c r="H24" s="232"/>
      <c r="I24" s="123"/>
      <c r="J24" s="144"/>
      <c r="K24" s="237"/>
      <c r="L24" s="238"/>
      <c r="M24" s="123"/>
      <c r="N24" s="161"/>
      <c r="O24" s="244"/>
      <c r="P24" s="245"/>
      <c r="Q24" s="135"/>
      <c r="R24" s="146"/>
      <c r="S24" s="248"/>
      <c r="T24" s="245"/>
      <c r="U24" s="123"/>
      <c r="V24" s="466"/>
      <c r="W24" s="190"/>
      <c r="X24" s="232"/>
      <c r="Y24" s="94"/>
      <c r="Z24" s="94"/>
      <c r="AA24" s="94"/>
    </row>
    <row r="25" spans="1:27" s="95" customFormat="1" ht="23.25" customHeight="1" x14ac:dyDescent="0.3">
      <c r="A25" s="56">
        <v>22</v>
      </c>
      <c r="B25" s="72" t="s">
        <v>223</v>
      </c>
      <c r="C25" s="71"/>
      <c r="D25" s="231"/>
      <c r="E25" s="71"/>
      <c r="F25" s="86"/>
      <c r="G25" s="189"/>
      <c r="H25" s="239"/>
      <c r="I25" s="71"/>
      <c r="J25" s="102"/>
      <c r="K25" s="235"/>
      <c r="L25" s="236"/>
      <c r="M25" s="71"/>
      <c r="N25" s="97"/>
      <c r="O25" s="242"/>
      <c r="P25" s="243"/>
      <c r="Q25" s="134"/>
      <c r="R25" s="96"/>
      <c r="S25" s="247"/>
      <c r="T25" s="243"/>
      <c r="U25" s="71"/>
      <c r="V25" s="160"/>
      <c r="W25" s="189"/>
      <c r="X25" s="231"/>
      <c r="Y25" s="94"/>
      <c r="Z25" s="94"/>
      <c r="AA25" s="94"/>
    </row>
    <row r="26" spans="1:27" s="95" customFormat="1" ht="23.25" customHeight="1" x14ac:dyDescent="0.3">
      <c r="A26" s="181">
        <v>23</v>
      </c>
      <c r="B26" s="98" t="s">
        <v>225</v>
      </c>
      <c r="C26" s="123"/>
      <c r="D26" s="232"/>
      <c r="E26" s="123"/>
      <c r="F26" s="157"/>
      <c r="G26" s="190"/>
      <c r="H26" s="232"/>
      <c r="I26" s="123"/>
      <c r="J26" s="144"/>
      <c r="K26" s="237"/>
      <c r="L26" s="238"/>
      <c r="M26" s="123"/>
      <c r="N26" s="161"/>
      <c r="O26" s="244"/>
      <c r="P26" s="245"/>
      <c r="Q26" s="135"/>
      <c r="R26" s="146"/>
      <c r="S26" s="248"/>
      <c r="T26" s="245"/>
      <c r="U26" s="123"/>
      <c r="V26" s="466"/>
      <c r="W26" s="190"/>
      <c r="X26" s="232"/>
      <c r="Y26" s="94"/>
      <c r="Z26" s="94"/>
      <c r="AA26" s="94"/>
    </row>
    <row r="27" spans="1:27" s="95" customFormat="1" ht="23.25" customHeight="1" x14ac:dyDescent="0.3">
      <c r="A27" s="56">
        <v>24</v>
      </c>
      <c r="B27" s="72" t="s">
        <v>226</v>
      </c>
      <c r="C27" s="71"/>
      <c r="D27" s="231"/>
      <c r="E27" s="71"/>
      <c r="F27" s="102"/>
      <c r="G27" s="189"/>
      <c r="H27" s="239"/>
      <c r="I27" s="71"/>
      <c r="J27" s="102"/>
      <c r="K27" s="235"/>
      <c r="L27" s="236"/>
      <c r="M27" s="71"/>
      <c r="N27" s="117"/>
      <c r="O27" s="242"/>
      <c r="P27" s="243"/>
      <c r="Q27" s="134"/>
      <c r="R27" s="96"/>
      <c r="S27" s="247"/>
      <c r="T27" s="243"/>
      <c r="U27" s="71"/>
      <c r="V27" s="160"/>
      <c r="W27" s="189"/>
      <c r="X27" s="231"/>
      <c r="Y27" s="94"/>
      <c r="Z27" s="94"/>
      <c r="AA27" s="94"/>
    </row>
    <row r="28" spans="1:27" s="95" customFormat="1" ht="23.25" customHeight="1" x14ac:dyDescent="0.3">
      <c r="A28" s="181">
        <v>25</v>
      </c>
      <c r="B28" s="98" t="s">
        <v>227</v>
      </c>
      <c r="C28" s="123"/>
      <c r="D28" s="232"/>
      <c r="E28" s="123"/>
      <c r="F28" s="144"/>
      <c r="G28" s="190"/>
      <c r="H28" s="232"/>
      <c r="I28" s="123"/>
      <c r="J28" s="144"/>
      <c r="K28" s="237"/>
      <c r="L28" s="238"/>
      <c r="M28" s="123"/>
      <c r="N28" s="161"/>
      <c r="O28" s="244"/>
      <c r="P28" s="245"/>
      <c r="Q28" s="135"/>
      <c r="R28" s="146"/>
      <c r="S28" s="248"/>
      <c r="T28" s="245"/>
      <c r="U28" s="123"/>
      <c r="V28" s="466"/>
      <c r="W28" s="190"/>
      <c r="X28" s="232"/>
      <c r="Y28" s="94"/>
      <c r="Z28" s="94"/>
      <c r="AA28" s="94"/>
    </row>
    <row r="29" spans="1:27" s="95" customFormat="1" ht="23.25" customHeight="1" x14ac:dyDescent="0.3">
      <c r="A29" s="56">
        <v>26</v>
      </c>
      <c r="B29" s="72" t="s">
        <v>229</v>
      </c>
      <c r="C29" s="71"/>
      <c r="D29" s="231"/>
      <c r="E29" s="71"/>
      <c r="F29" s="102"/>
      <c r="G29" s="189"/>
      <c r="H29" s="239"/>
      <c r="I29" s="71"/>
      <c r="J29" s="102"/>
      <c r="K29" s="235"/>
      <c r="L29" s="236"/>
      <c r="M29" s="71"/>
      <c r="N29" s="117"/>
      <c r="O29" s="242"/>
      <c r="P29" s="243"/>
      <c r="Q29" s="134"/>
      <c r="R29" s="96"/>
      <c r="S29" s="247"/>
      <c r="T29" s="243"/>
      <c r="U29" s="71"/>
      <c r="V29" s="160"/>
      <c r="W29" s="189"/>
      <c r="X29" s="231"/>
      <c r="Y29" s="94"/>
      <c r="Z29" s="94"/>
      <c r="AA29" s="94"/>
    </row>
    <row r="30" spans="1:27" s="95" customFormat="1" ht="23.25" customHeight="1" x14ac:dyDescent="0.3">
      <c r="A30" s="181">
        <v>27</v>
      </c>
      <c r="B30" s="98" t="s">
        <v>231</v>
      </c>
      <c r="C30" s="123"/>
      <c r="D30" s="232"/>
      <c r="E30" s="123"/>
      <c r="F30" s="157"/>
      <c r="G30" s="190"/>
      <c r="H30" s="232"/>
      <c r="I30" s="123"/>
      <c r="J30" s="144"/>
      <c r="K30" s="237"/>
      <c r="L30" s="238"/>
      <c r="M30" s="123"/>
      <c r="N30" s="161"/>
      <c r="O30" s="244"/>
      <c r="P30" s="245"/>
      <c r="Q30" s="135"/>
      <c r="R30" s="146"/>
      <c r="S30" s="248"/>
      <c r="T30" s="245"/>
      <c r="U30" s="123"/>
      <c r="V30" s="466"/>
      <c r="W30" s="190"/>
      <c r="X30" s="232"/>
      <c r="Y30" s="94"/>
      <c r="Z30" s="94"/>
      <c r="AA30" s="94"/>
    </row>
    <row r="31" spans="1:27" s="95" customFormat="1" ht="23.25" customHeight="1" x14ac:dyDescent="0.3">
      <c r="A31" s="56">
        <v>28</v>
      </c>
      <c r="B31" s="72" t="s">
        <v>233</v>
      </c>
      <c r="C31" s="71"/>
      <c r="D31" s="231"/>
      <c r="E31" s="71"/>
      <c r="F31" s="102"/>
      <c r="G31" s="189"/>
      <c r="H31" s="239"/>
      <c r="I31" s="71"/>
      <c r="J31" s="102"/>
      <c r="K31" s="235"/>
      <c r="L31" s="236"/>
      <c r="M31" s="71"/>
      <c r="N31" s="117"/>
      <c r="O31" s="242"/>
      <c r="P31" s="243"/>
      <c r="Q31" s="134"/>
      <c r="R31" s="96"/>
      <c r="S31" s="247"/>
      <c r="T31" s="243"/>
      <c r="U31" s="71"/>
      <c r="V31" s="160"/>
      <c r="W31" s="189"/>
      <c r="X31" s="231"/>
      <c r="Y31" s="94"/>
      <c r="Z31" s="94"/>
      <c r="AA31" s="94"/>
    </row>
    <row r="32" spans="1:27" s="95" customFormat="1" ht="23.25" customHeight="1" x14ac:dyDescent="0.3">
      <c r="A32" s="181">
        <v>29</v>
      </c>
      <c r="B32" s="98" t="s">
        <v>235</v>
      </c>
      <c r="C32" s="123"/>
      <c r="D32" s="232"/>
      <c r="E32" s="123"/>
      <c r="F32" s="157"/>
      <c r="G32" s="190"/>
      <c r="H32" s="232"/>
      <c r="I32" s="123"/>
      <c r="J32" s="144"/>
      <c r="K32" s="237"/>
      <c r="L32" s="238"/>
      <c r="M32" s="123"/>
      <c r="N32" s="161"/>
      <c r="O32" s="244"/>
      <c r="P32" s="245"/>
      <c r="Q32" s="135"/>
      <c r="R32" s="146"/>
      <c r="S32" s="248"/>
      <c r="T32" s="245"/>
      <c r="U32" s="123"/>
      <c r="V32" s="466"/>
      <c r="W32" s="190"/>
      <c r="X32" s="232"/>
      <c r="Y32" s="94"/>
      <c r="Z32" s="94"/>
      <c r="AA32" s="94"/>
    </row>
    <row r="33" spans="1:27" s="95" customFormat="1" ht="23.25" customHeight="1" x14ac:dyDescent="0.3">
      <c r="A33" s="56">
        <v>30</v>
      </c>
      <c r="B33" s="72" t="s">
        <v>237</v>
      </c>
      <c r="C33" s="71"/>
      <c r="D33" s="231"/>
      <c r="E33" s="71"/>
      <c r="F33" s="102"/>
      <c r="G33" s="189"/>
      <c r="H33" s="239"/>
      <c r="I33" s="71"/>
      <c r="J33" s="102"/>
      <c r="K33" s="235"/>
      <c r="L33" s="236"/>
      <c r="M33" s="71"/>
      <c r="N33" s="117"/>
      <c r="O33" s="242"/>
      <c r="P33" s="243"/>
      <c r="Q33" s="134"/>
      <c r="R33" s="96"/>
      <c r="S33" s="247"/>
      <c r="T33" s="243"/>
      <c r="U33" s="71"/>
      <c r="V33" s="160"/>
      <c r="W33" s="189"/>
      <c r="X33" s="231"/>
      <c r="Y33" s="94"/>
      <c r="Z33" s="94"/>
      <c r="AA33" s="94"/>
    </row>
    <row r="34" spans="1:27" s="95" customFormat="1" ht="23.25" customHeight="1" x14ac:dyDescent="0.3">
      <c r="A34" s="181">
        <v>31</v>
      </c>
      <c r="B34" s="98" t="s">
        <v>240</v>
      </c>
      <c r="C34" s="123"/>
      <c r="D34" s="232"/>
      <c r="E34" s="123"/>
      <c r="F34" s="157"/>
      <c r="G34" s="190"/>
      <c r="H34" s="232"/>
      <c r="I34" s="123"/>
      <c r="J34" s="144"/>
      <c r="K34" s="237"/>
      <c r="L34" s="238"/>
      <c r="M34" s="123"/>
      <c r="N34" s="161"/>
      <c r="O34" s="244"/>
      <c r="P34" s="245"/>
      <c r="Q34" s="135"/>
      <c r="R34" s="146"/>
      <c r="S34" s="248"/>
      <c r="T34" s="245"/>
      <c r="U34" s="123"/>
      <c r="V34" s="414"/>
      <c r="W34" s="190"/>
      <c r="X34" s="232"/>
      <c r="Y34" s="94"/>
      <c r="Z34" s="94"/>
      <c r="AA34" s="94"/>
    </row>
    <row r="35" spans="1:27" s="95" customFormat="1" ht="23.25" customHeight="1" x14ac:dyDescent="0.3">
      <c r="A35" s="56">
        <v>32</v>
      </c>
      <c r="B35" s="72" t="s">
        <v>242</v>
      </c>
      <c r="C35" s="71"/>
      <c r="D35" s="231"/>
      <c r="E35" s="71"/>
      <c r="F35" s="102"/>
      <c r="G35" s="189"/>
      <c r="H35" s="239"/>
      <c r="I35" s="71"/>
      <c r="J35" s="102"/>
      <c r="K35" s="235"/>
      <c r="L35" s="236"/>
      <c r="M35" s="71"/>
      <c r="N35" s="117"/>
      <c r="O35" s="242"/>
      <c r="P35" s="243"/>
      <c r="Q35" s="134"/>
      <c r="R35" s="96"/>
      <c r="S35" s="247"/>
      <c r="T35" s="243"/>
      <c r="U35" s="71"/>
      <c r="V35" s="117"/>
      <c r="W35" s="189"/>
      <c r="X35" s="231"/>
      <c r="Y35" s="94"/>
      <c r="Z35" s="94"/>
      <c r="AA35" s="94"/>
    </row>
    <row r="36" spans="1:27" s="95" customFormat="1" ht="23.25" customHeight="1" x14ac:dyDescent="0.3">
      <c r="A36" s="181">
        <v>33</v>
      </c>
      <c r="B36" s="98" t="s">
        <v>244</v>
      </c>
      <c r="C36" s="123"/>
      <c r="D36" s="232"/>
      <c r="E36" s="123"/>
      <c r="F36" s="157"/>
      <c r="G36" s="190"/>
      <c r="H36" s="232"/>
      <c r="I36" s="123"/>
      <c r="J36" s="144"/>
      <c r="K36" s="237"/>
      <c r="L36" s="238"/>
      <c r="M36" s="123"/>
      <c r="N36" s="161"/>
      <c r="O36" s="244"/>
      <c r="P36" s="245"/>
      <c r="Q36" s="135"/>
      <c r="R36" s="146"/>
      <c r="S36" s="248"/>
      <c r="T36" s="245"/>
      <c r="U36" s="123"/>
      <c r="V36" s="414"/>
      <c r="W36" s="190"/>
      <c r="X36" s="232"/>
      <c r="Y36" s="94"/>
      <c r="Z36" s="94"/>
      <c r="AA36" s="94"/>
    </row>
    <row r="37" spans="1:27" s="95" customFormat="1" ht="23.25" customHeight="1" x14ac:dyDescent="0.3">
      <c r="A37" s="56">
        <v>34</v>
      </c>
      <c r="B37" s="72" t="s">
        <v>246</v>
      </c>
      <c r="C37" s="71"/>
      <c r="D37" s="231"/>
      <c r="E37" s="71"/>
      <c r="F37" s="102"/>
      <c r="G37" s="189"/>
      <c r="H37" s="239"/>
      <c r="I37" s="71"/>
      <c r="J37" s="102"/>
      <c r="K37" s="235"/>
      <c r="L37" s="236"/>
      <c r="M37" s="71"/>
      <c r="N37" s="117"/>
      <c r="O37" s="242"/>
      <c r="P37" s="243"/>
      <c r="Q37" s="134"/>
      <c r="R37" s="96"/>
      <c r="S37" s="247"/>
      <c r="T37" s="243"/>
      <c r="U37" s="71"/>
      <c r="V37" s="160"/>
      <c r="W37" s="189"/>
      <c r="X37" s="231"/>
      <c r="Y37" s="94"/>
      <c r="Z37" s="94"/>
      <c r="AA37" s="94"/>
    </row>
    <row r="38" spans="1:27" s="95" customFormat="1" ht="23.25" customHeight="1" x14ac:dyDescent="0.3">
      <c r="A38" s="181">
        <v>35</v>
      </c>
      <c r="B38" s="98" t="s">
        <v>248</v>
      </c>
      <c r="C38" s="123"/>
      <c r="D38" s="232"/>
      <c r="E38" s="123"/>
      <c r="F38" s="157"/>
      <c r="G38" s="190"/>
      <c r="H38" s="232"/>
      <c r="I38" s="123"/>
      <c r="J38" s="144"/>
      <c r="K38" s="237"/>
      <c r="L38" s="238"/>
      <c r="M38" s="123"/>
      <c r="N38" s="161"/>
      <c r="O38" s="244"/>
      <c r="P38" s="245"/>
      <c r="Q38" s="135"/>
      <c r="R38" s="146"/>
      <c r="S38" s="248"/>
      <c r="T38" s="245"/>
      <c r="U38" s="413"/>
      <c r="V38" s="414"/>
      <c r="W38" s="190"/>
      <c r="X38" s="232"/>
      <c r="Y38" s="94"/>
      <c r="Z38" s="94"/>
      <c r="AA38" s="94"/>
    </row>
    <row r="39" spans="1:27" s="95" customFormat="1" ht="23.25" customHeight="1" x14ac:dyDescent="0.3">
      <c r="A39" s="56">
        <v>36</v>
      </c>
      <c r="B39" s="72" t="s">
        <v>250</v>
      </c>
      <c r="C39" s="71"/>
      <c r="D39" s="231"/>
      <c r="E39" s="71"/>
      <c r="F39" s="102"/>
      <c r="G39" s="189"/>
      <c r="H39" s="239"/>
      <c r="I39" s="71"/>
      <c r="J39" s="102"/>
      <c r="K39" s="235"/>
      <c r="L39" s="236"/>
      <c r="M39" s="71"/>
      <c r="N39" s="117"/>
      <c r="O39" s="242"/>
      <c r="P39" s="243"/>
      <c r="Q39" s="134"/>
      <c r="R39" s="96"/>
      <c r="S39" s="247"/>
      <c r="T39" s="243"/>
      <c r="U39" s="71"/>
      <c r="V39" s="160"/>
      <c r="W39" s="189"/>
      <c r="X39" s="231"/>
      <c r="Y39" s="94"/>
      <c r="Z39" s="94"/>
      <c r="AA39" s="94"/>
    </row>
    <row r="40" spans="1:27" s="95" customFormat="1" ht="23.25" customHeight="1" x14ac:dyDescent="0.3">
      <c r="A40" s="181">
        <v>37</v>
      </c>
      <c r="B40" s="98" t="s">
        <v>252</v>
      </c>
      <c r="C40" s="123"/>
      <c r="D40" s="232"/>
      <c r="E40" s="123"/>
      <c r="F40" s="157"/>
      <c r="G40" s="190"/>
      <c r="H40" s="232"/>
      <c r="I40" s="123"/>
      <c r="J40" s="144"/>
      <c r="K40" s="237"/>
      <c r="L40" s="238"/>
      <c r="M40" s="123"/>
      <c r="N40" s="161"/>
      <c r="O40" s="244"/>
      <c r="P40" s="245"/>
      <c r="Q40" s="135"/>
      <c r="R40" s="146"/>
      <c r="S40" s="248"/>
      <c r="T40" s="245"/>
      <c r="U40" s="413"/>
      <c r="V40" s="466"/>
      <c r="W40" s="190"/>
      <c r="X40" s="232"/>
      <c r="Y40" s="94"/>
      <c r="Z40" s="94"/>
      <c r="AA40" s="94"/>
    </row>
    <row r="41" spans="1:27" s="95" customFormat="1" ht="23.25" customHeight="1" x14ac:dyDescent="0.3">
      <c r="A41" s="56">
        <v>38</v>
      </c>
      <c r="B41" s="72" t="s">
        <v>254</v>
      </c>
      <c r="C41" s="71"/>
      <c r="D41" s="231"/>
      <c r="E41" s="71"/>
      <c r="F41" s="102"/>
      <c r="G41" s="189"/>
      <c r="H41" s="239"/>
      <c r="I41" s="71"/>
      <c r="J41" s="102"/>
      <c r="K41" s="235"/>
      <c r="L41" s="236"/>
      <c r="M41" s="71"/>
      <c r="N41" s="117"/>
      <c r="O41" s="242"/>
      <c r="P41" s="243"/>
      <c r="Q41" s="134"/>
      <c r="R41" s="96"/>
      <c r="S41" s="247"/>
      <c r="T41" s="243"/>
      <c r="U41" s="71"/>
      <c r="V41" s="160"/>
      <c r="W41" s="189"/>
      <c r="X41" s="231"/>
      <c r="Y41" s="94"/>
      <c r="Z41" s="94"/>
      <c r="AA41" s="94"/>
    </row>
    <row r="42" spans="1:27" s="95" customFormat="1" ht="23.25" customHeight="1" x14ac:dyDescent="0.3">
      <c r="A42" s="181">
        <v>39</v>
      </c>
      <c r="B42" s="98" t="s">
        <v>256</v>
      </c>
      <c r="C42" s="123"/>
      <c r="D42" s="232"/>
      <c r="E42" s="123"/>
      <c r="F42" s="157"/>
      <c r="G42" s="190"/>
      <c r="H42" s="232"/>
      <c r="I42" s="123"/>
      <c r="J42" s="144"/>
      <c r="K42" s="237"/>
      <c r="L42" s="238"/>
      <c r="M42" s="123"/>
      <c r="N42" s="161"/>
      <c r="O42" s="244"/>
      <c r="P42" s="245"/>
      <c r="Q42" s="135"/>
      <c r="R42" s="146"/>
      <c r="S42" s="248"/>
      <c r="T42" s="245"/>
      <c r="U42" s="413"/>
      <c r="V42" s="414"/>
      <c r="W42" s="190"/>
      <c r="X42" s="232"/>
      <c r="Y42" s="94"/>
      <c r="Z42" s="94"/>
      <c r="AA42" s="94"/>
    </row>
    <row r="43" spans="1:27" s="95" customFormat="1" ht="23.25" customHeight="1" x14ac:dyDescent="0.3">
      <c r="A43" s="56">
        <v>40</v>
      </c>
      <c r="B43" s="72" t="s">
        <v>258</v>
      </c>
      <c r="C43" s="71"/>
      <c r="D43" s="231"/>
      <c r="E43" s="71"/>
      <c r="F43" s="102"/>
      <c r="G43" s="189"/>
      <c r="H43" s="239"/>
      <c r="I43" s="71"/>
      <c r="J43" s="102"/>
      <c r="K43" s="235"/>
      <c r="L43" s="236"/>
      <c r="M43" s="71"/>
      <c r="N43" s="117"/>
      <c r="O43" s="242"/>
      <c r="P43" s="243"/>
      <c r="Q43" s="134"/>
      <c r="R43" s="96"/>
      <c r="S43" s="247"/>
      <c r="T43" s="243"/>
      <c r="U43" s="71"/>
      <c r="V43" s="117"/>
      <c r="W43" s="189"/>
      <c r="X43" s="231"/>
      <c r="Y43" s="94"/>
      <c r="Z43" s="94"/>
      <c r="AA43" s="94"/>
    </row>
    <row r="44" spans="1:27" s="95" customFormat="1" ht="23.25" customHeight="1" x14ac:dyDescent="0.3">
      <c r="A44" s="285">
        <v>41</v>
      </c>
      <c r="B44" s="98" t="s">
        <v>168</v>
      </c>
      <c r="C44" s="123"/>
      <c r="D44" s="232"/>
      <c r="E44" s="123"/>
      <c r="F44" s="157"/>
      <c r="G44" s="190"/>
      <c r="H44" s="232"/>
      <c r="I44" s="123"/>
      <c r="J44" s="144"/>
      <c r="K44" s="237"/>
      <c r="L44" s="238"/>
      <c r="M44" s="123"/>
      <c r="N44" s="161"/>
      <c r="O44" s="244"/>
      <c r="P44" s="245"/>
      <c r="Q44" s="135"/>
      <c r="R44" s="146"/>
      <c r="S44" s="248"/>
      <c r="T44" s="245"/>
      <c r="U44" s="413"/>
      <c r="V44" s="466"/>
      <c r="W44" s="190"/>
      <c r="X44" s="232"/>
      <c r="Y44" s="94"/>
      <c r="Z44" s="94"/>
      <c r="AA44" s="94"/>
    </row>
    <row r="45" spans="1:27" s="95" customFormat="1" ht="23.25" customHeight="1" x14ac:dyDescent="0.3">
      <c r="A45" s="214">
        <v>42</v>
      </c>
      <c r="B45" s="72" t="s">
        <v>260</v>
      </c>
      <c r="C45" s="71"/>
      <c r="D45" s="231"/>
      <c r="E45" s="71"/>
      <c r="F45" s="102"/>
      <c r="G45" s="189"/>
      <c r="H45" s="239"/>
      <c r="I45" s="71"/>
      <c r="J45" s="102"/>
      <c r="K45" s="235"/>
      <c r="L45" s="236"/>
      <c r="M45" s="71"/>
      <c r="N45" s="117"/>
      <c r="O45" s="242"/>
      <c r="P45" s="243"/>
      <c r="Q45" s="134"/>
      <c r="R45" s="96"/>
      <c r="S45" s="247"/>
      <c r="T45" s="243"/>
      <c r="U45" s="71"/>
      <c r="V45" s="160"/>
      <c r="W45" s="189"/>
      <c r="X45" s="231"/>
      <c r="Y45" s="94"/>
      <c r="Z45" s="94"/>
      <c r="AA45" s="94"/>
    </row>
    <row r="46" spans="1:27" s="95" customFormat="1" ht="23.25" customHeight="1" x14ac:dyDescent="0.3">
      <c r="A46" s="285">
        <v>43</v>
      </c>
      <c r="B46" s="98" t="s">
        <v>262</v>
      </c>
      <c r="C46" s="123"/>
      <c r="D46" s="232"/>
      <c r="E46" s="123"/>
      <c r="F46" s="157"/>
      <c r="G46" s="190"/>
      <c r="H46" s="232"/>
      <c r="I46" s="123"/>
      <c r="J46" s="144"/>
      <c r="K46" s="237"/>
      <c r="L46" s="238"/>
      <c r="M46" s="123"/>
      <c r="N46" s="161"/>
      <c r="O46" s="244"/>
      <c r="P46" s="245"/>
      <c r="Q46" s="135"/>
      <c r="R46" s="146"/>
      <c r="S46" s="248"/>
      <c r="T46" s="245"/>
      <c r="U46" s="413"/>
      <c r="V46" s="466"/>
      <c r="W46" s="190"/>
      <c r="X46" s="232"/>
      <c r="Y46" s="94"/>
      <c r="Z46" s="94"/>
      <c r="AA46" s="94"/>
    </row>
    <row r="47" spans="1:27" s="95" customFormat="1" ht="23.25" customHeight="1" x14ac:dyDescent="0.3">
      <c r="A47" s="214">
        <v>44</v>
      </c>
      <c r="B47" s="72" t="s">
        <v>264</v>
      </c>
      <c r="C47" s="71"/>
      <c r="D47" s="231"/>
      <c r="E47" s="71"/>
      <c r="F47" s="102"/>
      <c r="G47" s="189"/>
      <c r="H47" s="239"/>
      <c r="I47" s="71"/>
      <c r="J47" s="102"/>
      <c r="K47" s="235"/>
      <c r="L47" s="236"/>
      <c r="M47" s="71"/>
      <c r="N47" s="117"/>
      <c r="O47" s="242"/>
      <c r="P47" s="243"/>
      <c r="Q47" s="134"/>
      <c r="R47" s="96"/>
      <c r="S47" s="247"/>
      <c r="T47" s="243"/>
      <c r="U47" s="71"/>
      <c r="V47" s="160"/>
      <c r="W47" s="189"/>
      <c r="X47" s="231"/>
      <c r="Y47" s="94"/>
      <c r="Z47" s="94"/>
      <c r="AA47" s="94"/>
    </row>
    <row r="48" spans="1:27" s="95" customFormat="1" ht="23.25" customHeight="1" x14ac:dyDescent="0.3">
      <c r="A48" s="285">
        <v>45</v>
      </c>
      <c r="B48" s="98" t="s">
        <v>266</v>
      </c>
      <c r="C48" s="123"/>
      <c r="D48" s="232"/>
      <c r="E48" s="123"/>
      <c r="F48" s="157"/>
      <c r="G48" s="190"/>
      <c r="H48" s="232"/>
      <c r="I48" s="123"/>
      <c r="J48" s="144"/>
      <c r="K48" s="237"/>
      <c r="L48" s="238"/>
      <c r="M48" s="123"/>
      <c r="N48" s="161"/>
      <c r="O48" s="244"/>
      <c r="P48" s="245"/>
      <c r="Q48" s="135"/>
      <c r="R48" s="146"/>
      <c r="S48" s="248"/>
      <c r="T48" s="245"/>
      <c r="U48" s="413"/>
      <c r="V48" s="466"/>
      <c r="W48" s="190"/>
      <c r="X48" s="232"/>
      <c r="Y48" s="94"/>
      <c r="Z48" s="94"/>
      <c r="AA48" s="94"/>
    </row>
    <row r="49" spans="1:27" s="95" customFormat="1" ht="23.25" customHeight="1" x14ac:dyDescent="0.3">
      <c r="A49" s="214">
        <v>46</v>
      </c>
      <c r="B49" s="72" t="s">
        <v>268</v>
      </c>
      <c r="C49" s="71"/>
      <c r="D49" s="231"/>
      <c r="E49" s="71"/>
      <c r="F49" s="102"/>
      <c r="G49" s="189"/>
      <c r="H49" s="239"/>
      <c r="I49" s="71"/>
      <c r="J49" s="102"/>
      <c r="K49" s="235"/>
      <c r="L49" s="236"/>
      <c r="M49" s="71"/>
      <c r="N49" s="117"/>
      <c r="O49" s="242"/>
      <c r="P49" s="243"/>
      <c r="Q49" s="134"/>
      <c r="R49" s="96"/>
      <c r="S49" s="247"/>
      <c r="T49" s="243"/>
      <c r="U49" s="71"/>
      <c r="V49" s="160"/>
      <c r="W49" s="189"/>
      <c r="X49" s="231"/>
      <c r="Y49" s="94"/>
      <c r="Z49" s="94"/>
      <c r="AA49" s="94"/>
    </row>
    <row r="50" spans="1:27" s="95" customFormat="1" ht="23.25" customHeight="1" x14ac:dyDescent="0.3">
      <c r="A50" s="285">
        <v>47</v>
      </c>
      <c r="B50" s="98" t="s">
        <v>270</v>
      </c>
      <c r="C50" s="123"/>
      <c r="D50" s="232"/>
      <c r="E50" s="123"/>
      <c r="F50" s="157"/>
      <c r="G50" s="190"/>
      <c r="H50" s="232"/>
      <c r="I50" s="123"/>
      <c r="J50" s="144"/>
      <c r="K50" s="237"/>
      <c r="L50" s="238"/>
      <c r="M50" s="123"/>
      <c r="N50" s="161"/>
      <c r="O50" s="244"/>
      <c r="P50" s="245"/>
      <c r="Q50" s="135"/>
      <c r="R50" s="146"/>
      <c r="S50" s="248"/>
      <c r="T50" s="245"/>
      <c r="U50" s="413"/>
      <c r="V50" s="466"/>
      <c r="W50" s="190"/>
      <c r="X50" s="232"/>
      <c r="Y50" s="94"/>
      <c r="Z50" s="94"/>
      <c r="AA50" s="94"/>
    </row>
    <row r="51" spans="1:27" s="95" customFormat="1" ht="23.25" customHeight="1" x14ac:dyDescent="0.3">
      <c r="A51" s="214">
        <v>48</v>
      </c>
      <c r="B51" s="72" t="s">
        <v>272</v>
      </c>
      <c r="C51" s="71"/>
      <c r="D51" s="231"/>
      <c r="E51" s="71"/>
      <c r="F51" s="102"/>
      <c r="G51" s="189"/>
      <c r="H51" s="239"/>
      <c r="I51" s="71"/>
      <c r="J51" s="102"/>
      <c r="K51" s="235"/>
      <c r="L51" s="236"/>
      <c r="M51" s="71"/>
      <c r="N51" s="117"/>
      <c r="O51" s="242"/>
      <c r="P51" s="243"/>
      <c r="Q51" s="134"/>
      <c r="R51" s="96"/>
      <c r="S51" s="247"/>
      <c r="T51" s="243"/>
      <c r="U51" s="71"/>
      <c r="V51" s="160"/>
      <c r="W51" s="189"/>
      <c r="X51" s="231"/>
      <c r="Y51" s="94"/>
      <c r="Z51" s="94"/>
      <c r="AA51" s="94"/>
    </row>
    <row r="52" spans="1:27" s="95" customFormat="1" ht="23.25" customHeight="1" x14ac:dyDescent="0.3">
      <c r="A52" s="285">
        <v>49</v>
      </c>
      <c r="B52" s="98" t="s">
        <v>274</v>
      </c>
      <c r="C52" s="123"/>
      <c r="D52" s="232"/>
      <c r="E52" s="123"/>
      <c r="F52" s="157"/>
      <c r="G52" s="190"/>
      <c r="H52" s="232"/>
      <c r="I52" s="123"/>
      <c r="J52" s="144"/>
      <c r="K52" s="237"/>
      <c r="L52" s="238"/>
      <c r="M52" s="123"/>
      <c r="N52" s="161"/>
      <c r="O52" s="244"/>
      <c r="P52" s="245"/>
      <c r="Q52" s="135"/>
      <c r="R52" s="146"/>
      <c r="S52" s="248"/>
      <c r="T52" s="245"/>
      <c r="U52" s="413"/>
      <c r="V52" s="466"/>
      <c r="W52" s="190"/>
      <c r="X52" s="232"/>
      <c r="Y52" s="94"/>
      <c r="Z52" s="94"/>
      <c r="AA52" s="94"/>
    </row>
    <row r="53" spans="1:27" ht="18" customHeight="1" x14ac:dyDescent="0.3">
      <c r="C53" s="121"/>
      <c r="D53" s="29"/>
      <c r="G53" s="126"/>
      <c r="I53" s="126"/>
      <c r="J53" s="38"/>
      <c r="K53" s="126"/>
      <c r="O53" s="126"/>
      <c r="Q53" s="25"/>
      <c r="U53" s="128"/>
      <c r="W53" s="126"/>
      <c r="X53" s="37"/>
    </row>
    <row r="54" spans="1:27" ht="18" customHeight="1" x14ac:dyDescent="0.3">
      <c r="B54" s="51" t="s">
        <v>37</v>
      </c>
      <c r="C54" s="128"/>
      <c r="D54" s="128"/>
      <c r="E54" s="128"/>
      <c r="F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37"/>
    </row>
    <row r="55" spans="1:27" ht="18" customHeight="1" x14ac:dyDescent="0.3">
      <c r="B55" s="51" t="s">
        <v>64</v>
      </c>
      <c r="C55" s="128"/>
      <c r="G55" s="128"/>
      <c r="I55" s="128"/>
      <c r="J55" s="34"/>
      <c r="K55" s="121"/>
      <c r="L55" s="34"/>
      <c r="M55" s="128"/>
      <c r="N55" s="34"/>
      <c r="O55" s="128"/>
      <c r="P55" s="34"/>
      <c r="Q55" s="34"/>
      <c r="R55" s="34"/>
      <c r="S55" s="373"/>
      <c r="T55" s="34"/>
      <c r="U55" s="122"/>
      <c r="V55" s="34"/>
      <c r="W55" s="126"/>
    </row>
    <row r="56" spans="1:27" ht="18" customHeight="1" x14ac:dyDescent="0.3">
      <c r="B56" s="51" t="s">
        <v>63</v>
      </c>
      <c r="G56" s="128"/>
      <c r="I56" s="374"/>
      <c r="J56" s="34"/>
      <c r="K56" s="121"/>
      <c r="L56" s="34"/>
      <c r="M56" s="374"/>
      <c r="N56" s="34"/>
      <c r="O56" s="374"/>
      <c r="P56" s="34"/>
      <c r="Q56" s="34"/>
      <c r="R56" s="34"/>
      <c r="S56" s="375"/>
      <c r="T56" s="34"/>
      <c r="U56" s="122"/>
      <c r="V56" s="34"/>
      <c r="W56" s="131"/>
    </row>
    <row r="57" spans="1:27" ht="18" customHeight="1" x14ac:dyDescent="0.3"/>
    <row r="58" spans="1:27" ht="18" customHeight="1" x14ac:dyDescent="0.3"/>
    <row r="59" spans="1:27" ht="18" customHeight="1" x14ac:dyDescent="0.3"/>
    <row r="60" spans="1:27" ht="18" customHeight="1" x14ac:dyDescent="0.3"/>
    <row r="61" spans="1:27" ht="18" customHeight="1" x14ac:dyDescent="0.3"/>
    <row r="62" spans="1:27" ht="18" customHeight="1" x14ac:dyDescent="0.3"/>
    <row r="63" spans="1:27" ht="18" customHeight="1" x14ac:dyDescent="0.3"/>
    <row r="64" spans="1:27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</sheetData>
  <sortState ref="A5:F66">
    <sortCondition ref="A5:A66"/>
  </sortState>
  <phoneticPr fontId="0" type="noConversion"/>
  <printOptions horizontalCentered="1" verticalCentered="1"/>
  <pageMargins left="0.82" right="0.22" top="1" bottom="0.33" header="0.52" footer="0.2"/>
  <pageSetup scale="55" orientation="portrait" r:id="rId1"/>
  <headerFooter>
    <oddHeader>&amp;C&amp;"Arial,Bold"&amp;20Head Severity Expressed as Area Under the Disease Progress Curve (AUDPC) 20 Days Post Inoculation Fundulea, Romania.</oddHeader>
    <oddFooter>&amp;R&amp;"Arial,Bold"&amp;20 &amp;18 &amp;14 9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zoomScaleNormal="100" workbookViewId="0">
      <pane ySplit="3" topLeftCell="A4" activePane="bottomLeft" state="frozen"/>
      <selection pane="bottomLeft" activeCell="AA7" sqref="AA7"/>
    </sheetView>
  </sheetViews>
  <sheetFormatPr defaultColWidth="9" defaultRowHeight="19.5" customHeight="1" x14ac:dyDescent="0.3"/>
  <cols>
    <col min="1" max="1" width="5.33203125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34" customWidth="1"/>
    <col min="8" max="8" width="5.1640625" style="34" customWidth="1"/>
    <col min="9" max="9" width="11.83203125" style="127" customWidth="1"/>
    <col min="10" max="10" width="5.1640625" style="34" customWidth="1"/>
    <col min="11" max="11" width="11.83203125" style="127" customWidth="1"/>
    <col min="12" max="12" width="5.1640625" style="25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1640625" style="25" customWidth="1"/>
    <col min="17" max="17" width="11.83203125" style="127" customWidth="1"/>
    <col min="18" max="18" width="5.33203125" style="25" customWidth="1"/>
    <col min="19" max="19" width="11.83203125" style="10" customWidth="1"/>
    <col min="20" max="20" width="5.33203125" style="25" customWidth="1"/>
    <col min="21" max="21" width="12" style="25" customWidth="1"/>
    <col min="22" max="22" width="5.33203125" style="25" customWidth="1"/>
    <col min="23" max="23" width="12.33203125" style="130" customWidth="1"/>
    <col min="24" max="24" width="5.33203125" style="25" customWidth="1"/>
    <col min="25" max="25" width="12.33203125" style="127" customWidth="1"/>
    <col min="26" max="26" width="5.1640625" style="147" customWidth="1"/>
    <col min="27" max="16384" width="9" style="3"/>
  </cols>
  <sheetData>
    <row r="1" spans="1:33" s="51" customFormat="1" ht="23.25" customHeight="1" x14ac:dyDescent="0.25">
      <c r="A1" s="16"/>
      <c r="B1" s="16" t="s">
        <v>0</v>
      </c>
      <c r="C1" s="15" t="s">
        <v>77</v>
      </c>
      <c r="D1" s="15"/>
      <c r="E1" s="15" t="s">
        <v>85</v>
      </c>
      <c r="F1" s="18"/>
      <c r="G1" s="18" t="s">
        <v>10</v>
      </c>
      <c r="H1" s="18"/>
      <c r="I1" s="18" t="s">
        <v>88</v>
      </c>
      <c r="J1" s="18"/>
      <c r="K1" s="18" t="s">
        <v>179</v>
      </c>
      <c r="L1" s="18"/>
      <c r="M1" s="18" t="s">
        <v>9</v>
      </c>
      <c r="N1" s="18"/>
      <c r="O1" s="18" t="s">
        <v>283</v>
      </c>
      <c r="P1" s="18"/>
      <c r="Q1" s="18" t="s">
        <v>91</v>
      </c>
      <c r="R1" s="18"/>
      <c r="S1" s="18" t="s">
        <v>103</v>
      </c>
      <c r="T1" s="18"/>
      <c r="U1" s="19" t="s">
        <v>93</v>
      </c>
      <c r="V1" s="19"/>
      <c r="W1" s="19" t="s">
        <v>276</v>
      </c>
      <c r="X1" s="19"/>
      <c r="Y1" s="18" t="s">
        <v>94</v>
      </c>
      <c r="Z1" s="18"/>
      <c r="AA1" s="18" t="s">
        <v>13</v>
      </c>
      <c r="AB1" s="21"/>
    </row>
    <row r="2" spans="1:33" s="51" customFormat="1" ht="23.25" customHeight="1" x14ac:dyDescent="0.25">
      <c r="A2" s="16"/>
      <c r="B2" s="16" t="s">
        <v>1</v>
      </c>
      <c r="C2" s="18" t="s">
        <v>6</v>
      </c>
      <c r="D2" s="18"/>
      <c r="E2" s="18" t="s">
        <v>6</v>
      </c>
      <c r="F2" s="18"/>
      <c r="G2" s="18" t="s">
        <v>11</v>
      </c>
      <c r="H2" s="18"/>
      <c r="I2" s="18" t="s">
        <v>87</v>
      </c>
      <c r="J2" s="18"/>
      <c r="K2" s="18" t="s">
        <v>116</v>
      </c>
      <c r="L2" s="18"/>
      <c r="M2" s="18" t="s">
        <v>8</v>
      </c>
      <c r="N2" s="18"/>
      <c r="O2" s="18" t="s">
        <v>102</v>
      </c>
      <c r="P2" s="18"/>
      <c r="Q2" s="18" t="s">
        <v>7</v>
      </c>
      <c r="R2" s="18"/>
      <c r="S2" s="18" t="s">
        <v>102</v>
      </c>
      <c r="T2" s="18"/>
      <c r="U2" s="19" t="s">
        <v>92</v>
      </c>
      <c r="V2" s="19"/>
      <c r="W2" s="19" t="s">
        <v>102</v>
      </c>
      <c r="X2" s="19"/>
      <c r="Y2" s="18" t="s">
        <v>41</v>
      </c>
      <c r="Z2" s="18"/>
      <c r="AA2" s="15" t="s">
        <v>12</v>
      </c>
      <c r="AB2" s="21"/>
    </row>
    <row r="3" spans="1:33" s="52" customFormat="1" ht="23.25" customHeight="1" thickBot="1" x14ac:dyDescent="0.3">
      <c r="A3" s="15"/>
      <c r="B3" s="15"/>
      <c r="C3" s="18"/>
      <c r="D3" s="17" t="s">
        <v>14</v>
      </c>
      <c r="E3" s="18"/>
      <c r="F3" s="19" t="s">
        <v>14</v>
      </c>
      <c r="G3" s="19"/>
      <c r="H3" s="19" t="s">
        <v>14</v>
      </c>
      <c r="I3" s="19"/>
      <c r="J3" s="19"/>
      <c r="K3" s="18"/>
      <c r="L3" s="18" t="s">
        <v>14</v>
      </c>
      <c r="M3" s="18"/>
      <c r="N3" s="18" t="s">
        <v>14</v>
      </c>
      <c r="O3" s="18"/>
      <c r="P3" s="18" t="s">
        <v>14</v>
      </c>
      <c r="Q3" s="18"/>
      <c r="R3" s="18" t="s">
        <v>14</v>
      </c>
      <c r="S3" s="18"/>
      <c r="T3" s="18" t="s">
        <v>14</v>
      </c>
      <c r="U3" s="19"/>
      <c r="V3" s="19" t="s">
        <v>14</v>
      </c>
      <c r="W3" s="19"/>
      <c r="X3" s="19" t="s">
        <v>14</v>
      </c>
      <c r="Y3" s="18"/>
      <c r="Z3" s="18" t="s">
        <v>14</v>
      </c>
      <c r="AA3" s="18"/>
      <c r="AB3" s="18" t="s">
        <v>14</v>
      </c>
    </row>
    <row r="4" spans="1:33" s="95" customFormat="1" ht="23.25" customHeight="1" x14ac:dyDescent="0.3">
      <c r="A4" s="179">
        <v>1</v>
      </c>
      <c r="B4" s="180" t="s">
        <v>5</v>
      </c>
      <c r="C4" s="221"/>
      <c r="D4" s="230"/>
      <c r="E4" s="221"/>
      <c r="F4" s="223"/>
      <c r="G4" s="188">
        <v>25.607143000000001</v>
      </c>
      <c r="H4" s="575">
        <v>24</v>
      </c>
      <c r="I4" s="221">
        <v>13.588516746411482</v>
      </c>
      <c r="J4" s="223">
        <v>23</v>
      </c>
      <c r="K4" s="188">
        <v>28.5</v>
      </c>
      <c r="L4" s="230">
        <v>22</v>
      </c>
      <c r="M4" s="221">
        <v>0.7</v>
      </c>
      <c r="N4" s="222">
        <v>2</v>
      </c>
      <c r="O4" s="233">
        <v>60.5</v>
      </c>
      <c r="P4" s="234">
        <v>42</v>
      </c>
      <c r="Q4" s="221">
        <v>0.93333330000000003</v>
      </c>
      <c r="R4" s="225">
        <v>1</v>
      </c>
      <c r="S4" s="240">
        <v>18</v>
      </c>
      <c r="T4" s="241">
        <v>13</v>
      </c>
      <c r="U4" s="227">
        <v>4.5</v>
      </c>
      <c r="V4" s="226">
        <v>5</v>
      </c>
      <c r="W4" s="246">
        <v>21</v>
      </c>
      <c r="X4" s="241">
        <v>20</v>
      </c>
      <c r="Y4" s="221"/>
      <c r="Z4" s="465"/>
      <c r="AA4" s="188">
        <v>19.25877700515683</v>
      </c>
      <c r="AB4" s="230">
        <v>16</v>
      </c>
      <c r="AC4" s="94"/>
      <c r="AD4" s="94"/>
      <c r="AE4" s="94"/>
      <c r="AG4" s="94"/>
    </row>
    <row r="5" spans="1:33" s="95" customFormat="1" ht="23.25" customHeight="1" x14ac:dyDescent="0.3">
      <c r="A5" s="56">
        <v>2</v>
      </c>
      <c r="B5" s="72" t="s">
        <v>95</v>
      </c>
      <c r="C5" s="71"/>
      <c r="D5" s="231"/>
      <c r="E5" s="71"/>
      <c r="F5" s="159"/>
      <c r="G5" s="189">
        <v>50.940327000000003</v>
      </c>
      <c r="H5" s="239">
        <v>47</v>
      </c>
      <c r="I5" s="71">
        <v>51.501986933387215</v>
      </c>
      <c r="J5" s="159">
        <v>48</v>
      </c>
      <c r="K5" s="189">
        <v>66.5</v>
      </c>
      <c r="L5" s="231">
        <v>49</v>
      </c>
      <c r="M5" s="71">
        <v>20.225000000000001</v>
      </c>
      <c r="N5" s="102">
        <v>47</v>
      </c>
      <c r="O5" s="235">
        <v>66.3</v>
      </c>
      <c r="P5" s="236">
        <v>45</v>
      </c>
      <c r="Q5" s="71">
        <v>37.033333300000002</v>
      </c>
      <c r="R5" s="117">
        <v>49</v>
      </c>
      <c r="S5" s="242">
        <v>55</v>
      </c>
      <c r="T5" s="243">
        <v>46</v>
      </c>
      <c r="U5" s="134">
        <v>64</v>
      </c>
      <c r="V5" s="96">
        <v>49</v>
      </c>
      <c r="W5" s="247">
        <v>80</v>
      </c>
      <c r="X5" s="243">
        <v>48</v>
      </c>
      <c r="Y5" s="71"/>
      <c r="Z5" s="160"/>
      <c r="AA5" s="189">
        <v>54.611183025931922</v>
      </c>
      <c r="AB5" s="231">
        <v>49</v>
      </c>
      <c r="AC5" s="94"/>
      <c r="AD5" s="94"/>
      <c r="AE5" s="94"/>
      <c r="AG5" s="94"/>
    </row>
    <row r="6" spans="1:33" s="95" customFormat="1" ht="23.25" customHeight="1" x14ac:dyDescent="0.3">
      <c r="A6" s="181">
        <v>3</v>
      </c>
      <c r="B6" s="98" t="s">
        <v>48</v>
      </c>
      <c r="C6" s="123"/>
      <c r="D6" s="232"/>
      <c r="E6" s="123"/>
      <c r="F6" s="144"/>
      <c r="G6" s="190">
        <v>31.534226</v>
      </c>
      <c r="H6" s="232">
        <v>31</v>
      </c>
      <c r="I6" s="123">
        <v>1.3240265515172294</v>
      </c>
      <c r="J6" s="144">
        <v>1</v>
      </c>
      <c r="K6" s="190">
        <v>23.5</v>
      </c>
      <c r="L6" s="232">
        <v>15</v>
      </c>
      <c r="M6" s="123">
        <v>4.55</v>
      </c>
      <c r="N6" s="144">
        <v>18</v>
      </c>
      <c r="O6" s="237">
        <v>36.4</v>
      </c>
      <c r="P6" s="238">
        <v>26</v>
      </c>
      <c r="Q6" s="123">
        <v>5.1333333000000003</v>
      </c>
      <c r="R6" s="161">
        <v>26</v>
      </c>
      <c r="S6" s="244">
        <v>10.5</v>
      </c>
      <c r="T6" s="245">
        <v>6</v>
      </c>
      <c r="U6" s="135">
        <v>3.4666666666666668</v>
      </c>
      <c r="V6" s="146">
        <v>3</v>
      </c>
      <c r="W6" s="248">
        <v>18</v>
      </c>
      <c r="X6" s="245">
        <v>12</v>
      </c>
      <c r="Y6" s="123"/>
      <c r="Z6" s="466"/>
      <c r="AA6" s="190">
        <v>14.934250279798212</v>
      </c>
      <c r="AB6" s="232">
        <v>10</v>
      </c>
      <c r="AC6" s="94"/>
      <c r="AD6" s="94"/>
      <c r="AE6" s="94"/>
      <c r="AG6" s="94"/>
    </row>
    <row r="7" spans="1:33" s="95" customFormat="1" ht="23.25" customHeight="1" x14ac:dyDescent="0.3">
      <c r="A7" s="56">
        <v>4</v>
      </c>
      <c r="B7" s="72" t="s">
        <v>50</v>
      </c>
      <c r="C7" s="71"/>
      <c r="D7" s="231"/>
      <c r="E7" s="71"/>
      <c r="F7" s="102"/>
      <c r="G7" s="189">
        <v>36.723213999999999</v>
      </c>
      <c r="H7" s="231">
        <v>37</v>
      </c>
      <c r="I7" s="71">
        <v>14.504032258064514</v>
      </c>
      <c r="J7" s="102">
        <v>27</v>
      </c>
      <c r="K7" s="189">
        <v>28</v>
      </c>
      <c r="L7" s="239">
        <v>21</v>
      </c>
      <c r="M7" s="71">
        <v>0.35</v>
      </c>
      <c r="N7" s="102">
        <v>1</v>
      </c>
      <c r="O7" s="235">
        <v>35.1</v>
      </c>
      <c r="P7" s="236">
        <v>25</v>
      </c>
      <c r="Q7" s="71">
        <v>1.4</v>
      </c>
      <c r="R7" s="117">
        <v>1</v>
      </c>
      <c r="S7" s="242">
        <v>22</v>
      </c>
      <c r="T7" s="243">
        <v>19</v>
      </c>
      <c r="U7" s="134">
        <v>4.7666666666666666</v>
      </c>
      <c r="V7" s="96">
        <v>5</v>
      </c>
      <c r="W7" s="247">
        <v>8.5</v>
      </c>
      <c r="X7" s="243">
        <v>2</v>
      </c>
      <c r="Y7" s="71"/>
      <c r="Z7" s="160"/>
      <c r="AA7" s="189">
        <v>16.81599032497013</v>
      </c>
      <c r="AB7" s="231">
        <v>13</v>
      </c>
      <c r="AC7" s="94"/>
      <c r="AD7" s="94"/>
      <c r="AE7" s="94"/>
      <c r="AG7" s="94"/>
    </row>
    <row r="8" spans="1:33" s="95" customFormat="1" ht="23.25" customHeight="1" x14ac:dyDescent="0.3">
      <c r="A8" s="181">
        <v>5</v>
      </c>
      <c r="B8" s="98" t="s">
        <v>97</v>
      </c>
      <c r="C8" s="123"/>
      <c r="D8" s="232"/>
      <c r="E8" s="123"/>
      <c r="F8" s="157"/>
      <c r="G8" s="190">
        <v>18.627381</v>
      </c>
      <c r="H8" s="576">
        <v>10</v>
      </c>
      <c r="I8" s="123">
        <v>4.4174892766907572</v>
      </c>
      <c r="J8" s="157">
        <v>4</v>
      </c>
      <c r="K8" s="190">
        <v>43.5</v>
      </c>
      <c r="L8" s="232">
        <v>39</v>
      </c>
      <c r="M8" s="123">
        <v>11.85</v>
      </c>
      <c r="N8" s="144">
        <v>34</v>
      </c>
      <c r="O8" s="237">
        <v>33.799999999999997</v>
      </c>
      <c r="P8" s="238">
        <v>24</v>
      </c>
      <c r="Q8" s="123">
        <v>4.2</v>
      </c>
      <c r="R8" s="161">
        <v>20</v>
      </c>
      <c r="S8" s="244">
        <v>39.5</v>
      </c>
      <c r="T8" s="245">
        <v>39</v>
      </c>
      <c r="U8" s="135">
        <v>13.2</v>
      </c>
      <c r="V8" s="146">
        <v>25</v>
      </c>
      <c r="W8" s="248">
        <v>33</v>
      </c>
      <c r="X8" s="245">
        <v>31</v>
      </c>
      <c r="Y8" s="123"/>
      <c r="Z8" s="466"/>
      <c r="AA8" s="190">
        <v>22.454985586298974</v>
      </c>
      <c r="AB8" s="232">
        <v>23</v>
      </c>
      <c r="AC8" s="94"/>
      <c r="AD8" s="94"/>
      <c r="AE8" s="94"/>
      <c r="AG8" s="94"/>
    </row>
    <row r="9" spans="1:33" s="95" customFormat="1" ht="23.25" customHeight="1" x14ac:dyDescent="0.3">
      <c r="A9" s="56">
        <v>6</v>
      </c>
      <c r="B9" s="72" t="s">
        <v>152</v>
      </c>
      <c r="C9" s="71"/>
      <c r="D9" s="231"/>
      <c r="E9" s="71"/>
      <c r="F9" s="102"/>
      <c r="G9" s="189">
        <v>39.128219999999999</v>
      </c>
      <c r="H9" s="231">
        <v>40</v>
      </c>
      <c r="I9" s="71">
        <v>23.819972784066309</v>
      </c>
      <c r="J9" s="102">
        <v>40</v>
      </c>
      <c r="K9" s="189">
        <v>40</v>
      </c>
      <c r="L9" s="239">
        <v>34</v>
      </c>
      <c r="M9" s="71">
        <v>4.95</v>
      </c>
      <c r="N9" s="102">
        <v>18</v>
      </c>
      <c r="O9" s="235">
        <v>58.3</v>
      </c>
      <c r="P9" s="236">
        <v>40</v>
      </c>
      <c r="Q9" s="71">
        <v>6.5333332999999998</v>
      </c>
      <c r="R9" s="117">
        <v>29</v>
      </c>
      <c r="S9" s="242">
        <v>31</v>
      </c>
      <c r="T9" s="243">
        <v>30</v>
      </c>
      <c r="U9" s="134">
        <v>9.52</v>
      </c>
      <c r="V9" s="96">
        <v>15</v>
      </c>
      <c r="W9" s="247">
        <v>37.5</v>
      </c>
      <c r="X9" s="243">
        <v>36</v>
      </c>
      <c r="Y9" s="71"/>
      <c r="Z9" s="160"/>
      <c r="AA9" s="189">
        <v>27.861280676007361</v>
      </c>
      <c r="AB9" s="231">
        <v>41</v>
      </c>
      <c r="AC9" s="94"/>
      <c r="AD9" s="94"/>
      <c r="AE9" s="94"/>
      <c r="AG9" s="94"/>
    </row>
    <row r="10" spans="1:33" s="95" customFormat="1" ht="23.25" customHeight="1" x14ac:dyDescent="0.3">
      <c r="A10" s="181">
        <v>7</v>
      </c>
      <c r="B10" s="98" t="s">
        <v>163</v>
      </c>
      <c r="C10" s="123"/>
      <c r="D10" s="232"/>
      <c r="E10" s="123"/>
      <c r="F10" s="157"/>
      <c r="G10" s="190">
        <v>2.4526439999999998</v>
      </c>
      <c r="H10" s="576">
        <v>1</v>
      </c>
      <c r="I10" s="123">
        <v>8.6277531411677746</v>
      </c>
      <c r="J10" s="157">
        <v>14</v>
      </c>
      <c r="K10" s="190">
        <v>41.5</v>
      </c>
      <c r="L10" s="232">
        <v>37</v>
      </c>
      <c r="M10" s="123">
        <v>2.2749999999999999</v>
      </c>
      <c r="N10" s="144">
        <v>4</v>
      </c>
      <c r="O10" s="237">
        <v>16.2</v>
      </c>
      <c r="P10" s="238">
        <v>6</v>
      </c>
      <c r="Q10" s="123">
        <v>0.93333330000000003</v>
      </c>
      <c r="R10" s="161">
        <v>1</v>
      </c>
      <c r="S10" s="244">
        <v>21</v>
      </c>
      <c r="T10" s="245">
        <v>18</v>
      </c>
      <c r="U10" s="135">
        <v>2.1</v>
      </c>
      <c r="V10" s="146">
        <v>1</v>
      </c>
      <c r="W10" s="248">
        <v>18</v>
      </c>
      <c r="X10" s="245">
        <v>12</v>
      </c>
      <c r="Y10" s="123"/>
      <c r="Z10" s="466"/>
      <c r="AA10" s="190">
        <v>12.565414493463088</v>
      </c>
      <c r="AB10" s="232">
        <v>4</v>
      </c>
      <c r="AC10" s="94"/>
      <c r="AD10" s="94"/>
      <c r="AE10" s="94"/>
      <c r="AG10" s="94"/>
    </row>
    <row r="11" spans="1:33" s="95" customFormat="1" ht="23.25" customHeight="1" x14ac:dyDescent="0.3">
      <c r="A11" s="56">
        <v>8</v>
      </c>
      <c r="B11" s="72" t="s">
        <v>195</v>
      </c>
      <c r="C11" s="71"/>
      <c r="D11" s="231"/>
      <c r="E11" s="71"/>
      <c r="F11" s="102"/>
      <c r="G11" s="189">
        <v>17.055506000000001</v>
      </c>
      <c r="H11" s="231">
        <v>8</v>
      </c>
      <c r="I11" s="71">
        <v>11.525220458553793</v>
      </c>
      <c r="J11" s="102">
        <v>22</v>
      </c>
      <c r="K11" s="189">
        <v>25</v>
      </c>
      <c r="L11" s="239">
        <v>17</v>
      </c>
      <c r="M11" s="71">
        <v>7.5</v>
      </c>
      <c r="N11" s="102">
        <v>29</v>
      </c>
      <c r="O11" s="235">
        <v>16.600000000000001</v>
      </c>
      <c r="P11" s="236">
        <v>7</v>
      </c>
      <c r="Q11" s="71">
        <v>0.7</v>
      </c>
      <c r="R11" s="117">
        <v>1</v>
      </c>
      <c r="S11" s="242">
        <v>17.5</v>
      </c>
      <c r="T11" s="243">
        <v>13</v>
      </c>
      <c r="U11" s="134">
        <v>2.8166666666666664</v>
      </c>
      <c r="V11" s="96">
        <v>3</v>
      </c>
      <c r="W11" s="247">
        <v>12.75</v>
      </c>
      <c r="X11" s="243">
        <v>8</v>
      </c>
      <c r="Y11" s="71"/>
      <c r="Z11" s="160"/>
      <c r="AA11" s="189">
        <v>12.383043680580052</v>
      </c>
      <c r="AB11" s="231">
        <v>3</v>
      </c>
      <c r="AC11" s="94"/>
      <c r="AD11" s="94"/>
      <c r="AE11" s="94"/>
      <c r="AG11" s="94"/>
    </row>
    <row r="12" spans="1:33" s="95" customFormat="1" ht="23.25" customHeight="1" x14ac:dyDescent="0.3">
      <c r="A12" s="181">
        <v>9</v>
      </c>
      <c r="B12" s="98" t="s">
        <v>198</v>
      </c>
      <c r="C12" s="123"/>
      <c r="D12" s="232"/>
      <c r="E12" s="123"/>
      <c r="F12" s="157"/>
      <c r="G12" s="190">
        <v>43.054811999999998</v>
      </c>
      <c r="H12" s="576">
        <v>42</v>
      </c>
      <c r="I12" s="123">
        <v>34.99796053959497</v>
      </c>
      <c r="J12" s="157">
        <v>46</v>
      </c>
      <c r="K12" s="190">
        <v>28.5</v>
      </c>
      <c r="L12" s="232">
        <v>22</v>
      </c>
      <c r="M12" s="123">
        <v>12.700000000000001</v>
      </c>
      <c r="N12" s="144">
        <v>38</v>
      </c>
      <c r="O12" s="237">
        <v>31.4</v>
      </c>
      <c r="P12" s="238">
        <v>22</v>
      </c>
      <c r="Q12" s="123">
        <v>17.600000000000001</v>
      </c>
      <c r="R12" s="161">
        <v>48</v>
      </c>
      <c r="S12" s="244">
        <v>19.5</v>
      </c>
      <c r="T12" s="245">
        <v>15</v>
      </c>
      <c r="U12" s="135">
        <v>22</v>
      </c>
      <c r="V12" s="146">
        <v>42</v>
      </c>
      <c r="W12" s="248">
        <v>20</v>
      </c>
      <c r="X12" s="245">
        <v>17</v>
      </c>
      <c r="Y12" s="123"/>
      <c r="Z12" s="466"/>
      <c r="AA12" s="190">
        <v>25.528085837732775</v>
      </c>
      <c r="AB12" s="232">
        <v>37</v>
      </c>
      <c r="AC12" s="94"/>
      <c r="AD12" s="94"/>
      <c r="AE12" s="94"/>
      <c r="AG12" s="94"/>
    </row>
    <row r="13" spans="1:33" s="95" customFormat="1" ht="23.25" customHeight="1" x14ac:dyDescent="0.3">
      <c r="A13" s="56">
        <v>10</v>
      </c>
      <c r="B13" s="72" t="s">
        <v>200</v>
      </c>
      <c r="C13" s="71"/>
      <c r="D13" s="231"/>
      <c r="E13" s="71"/>
      <c r="F13" s="102"/>
      <c r="G13" s="189">
        <v>16.988268000000001</v>
      </c>
      <c r="H13" s="231">
        <v>8</v>
      </c>
      <c r="I13" s="71">
        <v>2.8294038516001132</v>
      </c>
      <c r="J13" s="102">
        <v>2</v>
      </c>
      <c r="K13" s="189">
        <v>7.5</v>
      </c>
      <c r="L13" s="239">
        <v>3</v>
      </c>
      <c r="M13" s="71">
        <v>11.824999999999999</v>
      </c>
      <c r="N13" s="102">
        <v>34</v>
      </c>
      <c r="O13" s="235">
        <v>17.8</v>
      </c>
      <c r="P13" s="236">
        <v>8</v>
      </c>
      <c r="Q13" s="71">
        <v>3.2666667</v>
      </c>
      <c r="R13" s="117">
        <v>15</v>
      </c>
      <c r="S13" s="242">
        <v>4.5000000000000098</v>
      </c>
      <c r="T13" s="243">
        <v>1</v>
      </c>
      <c r="U13" s="134">
        <v>5.0599999999999996</v>
      </c>
      <c r="V13" s="96">
        <v>5</v>
      </c>
      <c r="W13" s="247">
        <v>10.5</v>
      </c>
      <c r="X13" s="243">
        <v>4</v>
      </c>
      <c r="Y13" s="71"/>
      <c r="Z13" s="160"/>
      <c r="AA13" s="189">
        <v>8.9188153946222357</v>
      </c>
      <c r="AB13" s="231">
        <v>2</v>
      </c>
      <c r="AC13" s="94"/>
      <c r="AD13" s="94"/>
      <c r="AE13" s="94"/>
    </row>
    <row r="14" spans="1:33" s="95" customFormat="1" ht="23.25" customHeight="1" x14ac:dyDescent="0.3">
      <c r="A14" s="181">
        <v>11</v>
      </c>
      <c r="B14" s="98" t="s">
        <v>202</v>
      </c>
      <c r="C14" s="123"/>
      <c r="D14" s="232"/>
      <c r="E14" s="123"/>
      <c r="F14" s="157"/>
      <c r="G14" s="190">
        <v>20.550750000000001</v>
      </c>
      <c r="H14" s="576">
        <v>14</v>
      </c>
      <c r="I14" s="123">
        <v>6.3250877912857604</v>
      </c>
      <c r="J14" s="157">
        <v>8</v>
      </c>
      <c r="K14" s="190">
        <v>19</v>
      </c>
      <c r="L14" s="232">
        <v>10</v>
      </c>
      <c r="M14" s="123">
        <v>5.875</v>
      </c>
      <c r="N14" s="144">
        <v>21</v>
      </c>
      <c r="O14" s="237">
        <v>25</v>
      </c>
      <c r="P14" s="238">
        <v>16</v>
      </c>
      <c r="Q14" s="123">
        <v>8.75</v>
      </c>
      <c r="R14" s="161">
        <v>33</v>
      </c>
      <c r="S14" s="244">
        <v>13.5</v>
      </c>
      <c r="T14" s="245">
        <v>11</v>
      </c>
      <c r="U14" s="135">
        <v>7.5</v>
      </c>
      <c r="V14" s="146">
        <v>11</v>
      </c>
      <c r="W14" s="248">
        <v>12.5</v>
      </c>
      <c r="X14" s="245">
        <v>8</v>
      </c>
      <c r="Y14" s="123"/>
      <c r="Z14" s="466"/>
      <c r="AA14" s="190">
        <v>13.222315310142863</v>
      </c>
      <c r="AB14" s="232">
        <v>4</v>
      </c>
      <c r="AC14" s="94"/>
      <c r="AD14" s="94"/>
      <c r="AE14" s="94"/>
    </row>
    <row r="15" spans="1:33" s="95" customFormat="1" ht="23.25" customHeight="1" x14ac:dyDescent="0.3">
      <c r="A15" s="56">
        <v>12</v>
      </c>
      <c r="B15" s="72" t="s">
        <v>203</v>
      </c>
      <c r="C15" s="71"/>
      <c r="D15" s="231"/>
      <c r="E15" s="71"/>
      <c r="F15" s="102"/>
      <c r="G15" s="189">
        <v>24.543749999999999</v>
      </c>
      <c r="H15" s="231">
        <v>22</v>
      </c>
      <c r="I15" s="71">
        <v>27.279295051353873</v>
      </c>
      <c r="J15" s="102">
        <v>42</v>
      </c>
      <c r="K15" s="189">
        <v>25</v>
      </c>
      <c r="L15" s="239">
        <v>17</v>
      </c>
      <c r="M15" s="71">
        <v>2.625</v>
      </c>
      <c r="N15" s="102">
        <v>9</v>
      </c>
      <c r="O15" s="235">
        <v>59.5</v>
      </c>
      <c r="P15" s="236">
        <v>41</v>
      </c>
      <c r="Q15" s="71">
        <v>15.15</v>
      </c>
      <c r="R15" s="117">
        <v>44</v>
      </c>
      <c r="S15" s="242">
        <v>8.0000000000000195</v>
      </c>
      <c r="T15" s="243">
        <v>3</v>
      </c>
      <c r="U15" s="134">
        <v>12.25</v>
      </c>
      <c r="V15" s="96">
        <v>24</v>
      </c>
      <c r="W15" s="247">
        <v>10</v>
      </c>
      <c r="X15" s="243">
        <v>3</v>
      </c>
      <c r="Y15" s="71"/>
      <c r="Z15" s="160"/>
      <c r="AA15" s="189">
        <v>20.483116116817101</v>
      </c>
      <c r="AB15" s="231">
        <v>18</v>
      </c>
      <c r="AC15" s="94"/>
      <c r="AD15" s="94"/>
      <c r="AE15" s="94"/>
    </row>
    <row r="16" spans="1:33" s="95" customFormat="1" ht="23.25" customHeight="1" x14ac:dyDescent="0.3">
      <c r="A16" s="181">
        <v>13</v>
      </c>
      <c r="B16" s="98" t="s">
        <v>205</v>
      </c>
      <c r="C16" s="123"/>
      <c r="D16" s="232"/>
      <c r="E16" s="123"/>
      <c r="F16" s="157"/>
      <c r="G16" s="190">
        <v>35.011378000000001</v>
      </c>
      <c r="H16" s="576">
        <v>34</v>
      </c>
      <c r="I16" s="123">
        <v>17.801429927180479</v>
      </c>
      <c r="J16" s="157">
        <v>30</v>
      </c>
      <c r="K16" s="190">
        <v>30</v>
      </c>
      <c r="L16" s="232">
        <v>25</v>
      </c>
      <c r="M16" s="123">
        <v>2.8</v>
      </c>
      <c r="N16" s="144">
        <v>9</v>
      </c>
      <c r="O16" s="237">
        <v>27.4</v>
      </c>
      <c r="P16" s="238">
        <v>19</v>
      </c>
      <c r="Q16" s="123">
        <v>2.5666666999999999</v>
      </c>
      <c r="R16" s="161">
        <v>15</v>
      </c>
      <c r="S16" s="244">
        <v>6.5000000000000098</v>
      </c>
      <c r="T16" s="245">
        <v>2</v>
      </c>
      <c r="U16" s="135">
        <v>8.75</v>
      </c>
      <c r="V16" s="146">
        <v>13</v>
      </c>
      <c r="W16" s="248">
        <v>19.5</v>
      </c>
      <c r="X16" s="245">
        <v>17</v>
      </c>
      <c r="Y16" s="123"/>
      <c r="Z16" s="466"/>
      <c r="AA16" s="190">
        <v>16.703274958575609</v>
      </c>
      <c r="AB16" s="232">
        <v>13</v>
      </c>
      <c r="AC16" s="94"/>
      <c r="AD16" s="94"/>
      <c r="AE16" s="94"/>
    </row>
    <row r="17" spans="1:31" s="95" customFormat="1" ht="23.25" customHeight="1" x14ac:dyDescent="0.3">
      <c r="A17" s="56">
        <v>14</v>
      </c>
      <c r="B17" s="72" t="s">
        <v>207</v>
      </c>
      <c r="C17" s="71"/>
      <c r="D17" s="231"/>
      <c r="E17" s="71"/>
      <c r="F17" s="102"/>
      <c r="G17" s="189">
        <v>28.325893000000001</v>
      </c>
      <c r="H17" s="231">
        <v>26</v>
      </c>
      <c r="I17" s="71">
        <v>9.8031628067749725</v>
      </c>
      <c r="J17" s="102">
        <v>16</v>
      </c>
      <c r="K17" s="189">
        <v>45</v>
      </c>
      <c r="L17" s="239">
        <v>40</v>
      </c>
      <c r="M17" s="71">
        <v>4</v>
      </c>
      <c r="N17" s="102">
        <v>16</v>
      </c>
      <c r="O17" s="235">
        <v>22.1</v>
      </c>
      <c r="P17" s="236">
        <v>11</v>
      </c>
      <c r="Q17" s="71">
        <v>2.2166667000000002</v>
      </c>
      <c r="R17" s="117">
        <v>8</v>
      </c>
      <c r="S17" s="242">
        <v>24</v>
      </c>
      <c r="T17" s="243">
        <v>23</v>
      </c>
      <c r="U17" s="134">
        <v>16.5</v>
      </c>
      <c r="V17" s="96">
        <v>31</v>
      </c>
      <c r="W17" s="247">
        <v>28.5</v>
      </c>
      <c r="X17" s="243">
        <v>27</v>
      </c>
      <c r="Y17" s="71"/>
      <c r="Z17" s="160"/>
      <c r="AA17" s="189">
        <v>20.049524722974997</v>
      </c>
      <c r="AB17" s="231">
        <v>18</v>
      </c>
      <c r="AC17" s="94"/>
      <c r="AD17" s="94"/>
      <c r="AE17" s="94"/>
    </row>
    <row r="18" spans="1:31" s="95" customFormat="1" ht="23.25" customHeight="1" x14ac:dyDescent="0.3">
      <c r="A18" s="181">
        <v>15</v>
      </c>
      <c r="B18" s="98" t="s">
        <v>209</v>
      </c>
      <c r="C18" s="123"/>
      <c r="D18" s="232"/>
      <c r="E18" s="123"/>
      <c r="F18" s="157"/>
      <c r="G18" s="190">
        <v>8.4398809999999997</v>
      </c>
      <c r="H18" s="576">
        <v>5</v>
      </c>
      <c r="I18" s="123">
        <v>3.2670689859188258</v>
      </c>
      <c r="J18" s="157">
        <v>2</v>
      </c>
      <c r="K18" s="190">
        <v>24</v>
      </c>
      <c r="L18" s="232">
        <v>15</v>
      </c>
      <c r="M18" s="123">
        <v>2.4500000000000002</v>
      </c>
      <c r="N18" s="144">
        <v>4</v>
      </c>
      <c r="O18" s="237">
        <v>9.5</v>
      </c>
      <c r="P18" s="238">
        <v>3</v>
      </c>
      <c r="Q18" s="123">
        <v>1.2833333</v>
      </c>
      <c r="R18" s="161">
        <v>1</v>
      </c>
      <c r="S18" s="244">
        <v>8.5000000000000107</v>
      </c>
      <c r="T18" s="245">
        <v>4</v>
      </c>
      <c r="U18" s="135">
        <v>2.2000000000000002</v>
      </c>
      <c r="V18" s="146">
        <v>1</v>
      </c>
      <c r="W18" s="248">
        <v>12</v>
      </c>
      <c r="X18" s="245">
        <v>6</v>
      </c>
      <c r="Y18" s="123"/>
      <c r="Z18" s="467"/>
      <c r="AA18" s="190">
        <v>7.9600314762132047</v>
      </c>
      <c r="AB18" s="232">
        <v>1</v>
      </c>
      <c r="AC18" s="94"/>
      <c r="AD18" s="94"/>
      <c r="AE18" s="94"/>
    </row>
    <row r="19" spans="1:31" s="95" customFormat="1" ht="23.25" customHeight="1" x14ac:dyDescent="0.3">
      <c r="A19" s="56">
        <v>16</v>
      </c>
      <c r="B19" s="72" t="s">
        <v>211</v>
      </c>
      <c r="C19" s="71"/>
      <c r="D19" s="231"/>
      <c r="E19" s="71"/>
      <c r="F19" s="102"/>
      <c r="G19" s="189">
        <v>47.392856999999999</v>
      </c>
      <c r="H19" s="231">
        <v>45</v>
      </c>
      <c r="I19" s="71">
        <v>28.164235190097262</v>
      </c>
      <c r="J19" s="102">
        <v>44</v>
      </c>
      <c r="K19" s="189">
        <v>20.5</v>
      </c>
      <c r="L19" s="239">
        <v>12</v>
      </c>
      <c r="M19" s="71">
        <v>6.5249999999999995</v>
      </c>
      <c r="N19" s="102">
        <v>26</v>
      </c>
      <c r="O19" s="235">
        <v>73.099999999999994</v>
      </c>
      <c r="P19" s="236">
        <v>48</v>
      </c>
      <c r="Q19" s="71">
        <v>2.5666666999999999</v>
      </c>
      <c r="R19" s="117">
        <v>15</v>
      </c>
      <c r="S19" s="242">
        <v>45.5</v>
      </c>
      <c r="T19" s="243">
        <v>41</v>
      </c>
      <c r="U19" s="134">
        <v>11.2</v>
      </c>
      <c r="V19" s="96">
        <v>18</v>
      </c>
      <c r="W19" s="247">
        <v>21.5</v>
      </c>
      <c r="X19" s="243">
        <v>22</v>
      </c>
      <c r="Y19" s="71"/>
      <c r="Z19" s="160"/>
      <c r="AA19" s="189">
        <v>28.494306543344141</v>
      </c>
      <c r="AB19" s="231">
        <v>41</v>
      </c>
      <c r="AC19" s="94"/>
      <c r="AD19" s="94"/>
      <c r="AE19" s="94"/>
    </row>
    <row r="20" spans="1:31" s="95" customFormat="1" ht="23.25" customHeight="1" x14ac:dyDescent="0.3">
      <c r="A20" s="181">
        <v>17</v>
      </c>
      <c r="B20" s="98" t="s">
        <v>213</v>
      </c>
      <c r="C20" s="123"/>
      <c r="D20" s="232"/>
      <c r="E20" s="123"/>
      <c r="F20" s="157"/>
      <c r="G20" s="190">
        <v>47.853571000000002</v>
      </c>
      <c r="H20" s="576">
        <v>46</v>
      </c>
      <c r="I20" s="123">
        <v>7.5547626949883826</v>
      </c>
      <c r="J20" s="157">
        <v>12</v>
      </c>
      <c r="K20" s="190">
        <v>18</v>
      </c>
      <c r="L20" s="232">
        <v>9</v>
      </c>
      <c r="M20" s="123">
        <v>14.25</v>
      </c>
      <c r="N20" s="144">
        <v>41</v>
      </c>
      <c r="O20" s="237">
        <v>36.700000000000003</v>
      </c>
      <c r="P20" s="238">
        <v>28</v>
      </c>
      <c r="Q20" s="123">
        <v>15.75</v>
      </c>
      <c r="R20" s="161">
        <v>47</v>
      </c>
      <c r="S20" s="244">
        <v>25.5</v>
      </c>
      <c r="T20" s="245">
        <v>26</v>
      </c>
      <c r="U20" s="135">
        <v>22.11</v>
      </c>
      <c r="V20" s="146">
        <v>42</v>
      </c>
      <c r="W20" s="248">
        <v>35</v>
      </c>
      <c r="X20" s="245">
        <v>34</v>
      </c>
      <c r="Y20" s="123"/>
      <c r="Z20" s="466"/>
      <c r="AA20" s="190">
        <v>24.746481521665373</v>
      </c>
      <c r="AB20" s="232">
        <v>31</v>
      </c>
      <c r="AC20" s="94"/>
      <c r="AD20" s="94"/>
      <c r="AE20" s="94"/>
    </row>
    <row r="21" spans="1:31" s="95" customFormat="1" ht="23.25" customHeight="1" x14ac:dyDescent="0.3">
      <c r="A21" s="56">
        <v>18</v>
      </c>
      <c r="B21" s="72" t="s">
        <v>215</v>
      </c>
      <c r="C21" s="71"/>
      <c r="D21" s="231"/>
      <c r="E21" s="71"/>
      <c r="F21" s="102"/>
      <c r="G21" s="189">
        <v>31.483383</v>
      </c>
      <c r="H21" s="231">
        <v>30</v>
      </c>
      <c r="I21" s="71">
        <v>27.445081967213113</v>
      </c>
      <c r="J21" s="102">
        <v>42</v>
      </c>
      <c r="K21" s="189">
        <v>35</v>
      </c>
      <c r="L21" s="239">
        <v>31</v>
      </c>
      <c r="M21" s="71">
        <v>10.85</v>
      </c>
      <c r="N21" s="102">
        <v>31</v>
      </c>
      <c r="O21" s="235">
        <v>38.700000000000003</v>
      </c>
      <c r="P21" s="236">
        <v>29</v>
      </c>
      <c r="Q21" s="71">
        <v>10.85</v>
      </c>
      <c r="R21" s="117">
        <v>37</v>
      </c>
      <c r="S21" s="242">
        <v>36</v>
      </c>
      <c r="T21" s="243">
        <v>37</v>
      </c>
      <c r="U21" s="134">
        <v>16.916666666666664</v>
      </c>
      <c r="V21" s="96">
        <v>31</v>
      </c>
      <c r="W21" s="247">
        <v>22</v>
      </c>
      <c r="X21" s="243">
        <v>22</v>
      </c>
      <c r="Y21" s="71"/>
      <c r="Z21" s="160"/>
      <c r="AA21" s="189">
        <v>25.471681292653312</v>
      </c>
      <c r="AB21" s="231">
        <v>31</v>
      </c>
      <c r="AC21" s="94"/>
      <c r="AD21" s="94"/>
      <c r="AE21" s="94"/>
    </row>
    <row r="22" spans="1:31" s="95" customFormat="1" ht="23.25" customHeight="1" x14ac:dyDescent="0.3">
      <c r="A22" s="181">
        <v>19</v>
      </c>
      <c r="B22" s="98" t="s">
        <v>217</v>
      </c>
      <c r="C22" s="123"/>
      <c r="D22" s="232"/>
      <c r="E22" s="123"/>
      <c r="F22" s="157"/>
      <c r="G22" s="190">
        <v>19.830356999999999</v>
      </c>
      <c r="H22" s="576">
        <v>11</v>
      </c>
      <c r="I22" s="123">
        <v>10.575488726925959</v>
      </c>
      <c r="J22" s="157">
        <v>19</v>
      </c>
      <c r="K22" s="190">
        <v>55</v>
      </c>
      <c r="L22" s="232">
        <v>46</v>
      </c>
      <c r="M22" s="123">
        <v>11.975</v>
      </c>
      <c r="N22" s="144">
        <v>34</v>
      </c>
      <c r="O22" s="237">
        <v>19.899999999999999</v>
      </c>
      <c r="P22" s="238">
        <v>9</v>
      </c>
      <c r="Q22" s="123">
        <v>3.85</v>
      </c>
      <c r="R22" s="161">
        <v>20</v>
      </c>
      <c r="S22" s="244">
        <v>25.5</v>
      </c>
      <c r="T22" s="245">
        <v>26</v>
      </c>
      <c r="U22" s="135">
        <v>21.333333333333336</v>
      </c>
      <c r="V22" s="146">
        <v>40</v>
      </c>
      <c r="W22" s="248">
        <v>30.5</v>
      </c>
      <c r="X22" s="245">
        <v>29</v>
      </c>
      <c r="Y22" s="123"/>
      <c r="Z22" s="466"/>
      <c r="AA22" s="190">
        <v>22.051575451139922</v>
      </c>
      <c r="AB22" s="232">
        <v>23</v>
      </c>
      <c r="AC22" s="94"/>
      <c r="AD22" s="94"/>
      <c r="AE22" s="94"/>
    </row>
    <row r="23" spans="1:31" s="95" customFormat="1" ht="23.25" customHeight="1" x14ac:dyDescent="0.3">
      <c r="A23" s="56">
        <v>20</v>
      </c>
      <c r="B23" s="72" t="s">
        <v>219</v>
      </c>
      <c r="C23" s="71"/>
      <c r="D23" s="231"/>
      <c r="E23" s="71"/>
      <c r="F23" s="102"/>
      <c r="G23" s="189">
        <v>27.691994999999999</v>
      </c>
      <c r="H23" s="231">
        <v>26</v>
      </c>
      <c r="I23" s="71">
        <v>22.868706719071682</v>
      </c>
      <c r="J23" s="102">
        <v>37</v>
      </c>
      <c r="K23" s="189">
        <v>52</v>
      </c>
      <c r="L23" s="239">
        <v>44</v>
      </c>
      <c r="M23" s="71">
        <v>3.4</v>
      </c>
      <c r="N23" s="102">
        <v>9</v>
      </c>
      <c r="O23" s="235">
        <v>9.4</v>
      </c>
      <c r="P23" s="236">
        <v>2</v>
      </c>
      <c r="Q23" s="71">
        <v>13.433333299999999</v>
      </c>
      <c r="R23" s="117">
        <v>39</v>
      </c>
      <c r="S23" s="242">
        <v>34</v>
      </c>
      <c r="T23" s="243">
        <v>34</v>
      </c>
      <c r="U23" s="134">
        <v>23.4</v>
      </c>
      <c r="V23" s="96">
        <v>46</v>
      </c>
      <c r="W23" s="247">
        <v>42.5</v>
      </c>
      <c r="X23" s="243">
        <v>41</v>
      </c>
      <c r="Y23" s="71"/>
      <c r="Z23" s="160"/>
      <c r="AA23" s="189">
        <v>25.410448335452408</v>
      </c>
      <c r="AB23" s="231">
        <v>31</v>
      </c>
      <c r="AC23" s="94"/>
      <c r="AD23" s="94"/>
      <c r="AE23" s="94"/>
    </row>
    <row r="24" spans="1:31" s="95" customFormat="1" ht="23.25" customHeight="1" x14ac:dyDescent="0.3">
      <c r="A24" s="181">
        <v>21</v>
      </c>
      <c r="B24" s="98" t="s">
        <v>221</v>
      </c>
      <c r="C24" s="123"/>
      <c r="D24" s="232"/>
      <c r="E24" s="123"/>
      <c r="F24" s="157"/>
      <c r="G24" s="190">
        <v>7.483333</v>
      </c>
      <c r="H24" s="576">
        <v>3</v>
      </c>
      <c r="I24" s="123">
        <v>19.847532894736844</v>
      </c>
      <c r="J24" s="157">
        <v>33</v>
      </c>
      <c r="K24" s="190">
        <v>27</v>
      </c>
      <c r="L24" s="232">
        <v>20</v>
      </c>
      <c r="M24" s="123" t="s">
        <v>180</v>
      </c>
      <c r="N24" s="144" t="s">
        <v>180</v>
      </c>
      <c r="O24" s="237">
        <v>50.6</v>
      </c>
      <c r="P24" s="238">
        <v>36</v>
      </c>
      <c r="Q24" s="123">
        <v>2.1</v>
      </c>
      <c r="R24" s="161">
        <v>8</v>
      </c>
      <c r="S24" s="244">
        <v>47</v>
      </c>
      <c r="T24" s="245">
        <v>42</v>
      </c>
      <c r="U24" s="135">
        <v>13.3</v>
      </c>
      <c r="V24" s="146">
        <v>25</v>
      </c>
      <c r="W24" s="248">
        <v>33</v>
      </c>
      <c r="X24" s="245">
        <v>31</v>
      </c>
      <c r="Y24" s="123"/>
      <c r="Z24" s="466"/>
      <c r="AA24" s="190">
        <v>25.041358236842104</v>
      </c>
      <c r="AB24" s="232">
        <v>31</v>
      </c>
      <c r="AC24" s="94"/>
      <c r="AD24" s="94"/>
      <c r="AE24" s="94"/>
    </row>
    <row r="25" spans="1:31" s="95" customFormat="1" ht="23.25" customHeight="1" x14ac:dyDescent="0.3">
      <c r="A25" s="56">
        <v>22</v>
      </c>
      <c r="B25" s="72" t="s">
        <v>223</v>
      </c>
      <c r="C25" s="71"/>
      <c r="D25" s="231"/>
      <c r="E25" s="71"/>
      <c r="F25" s="86"/>
      <c r="G25" s="189">
        <v>26.772371</v>
      </c>
      <c r="H25" s="577">
        <v>25</v>
      </c>
      <c r="I25" s="71">
        <v>32.390277552345395</v>
      </c>
      <c r="J25" s="86">
        <v>45</v>
      </c>
      <c r="K25" s="189">
        <v>50</v>
      </c>
      <c r="L25" s="239">
        <v>42</v>
      </c>
      <c r="M25" s="71">
        <v>6.65</v>
      </c>
      <c r="N25" s="102">
        <v>26</v>
      </c>
      <c r="O25" s="235">
        <v>27.7</v>
      </c>
      <c r="P25" s="236">
        <v>21</v>
      </c>
      <c r="Q25" s="71">
        <v>2.3333333000000001</v>
      </c>
      <c r="R25" s="97">
        <v>8</v>
      </c>
      <c r="S25" s="242">
        <v>12</v>
      </c>
      <c r="T25" s="243">
        <v>8</v>
      </c>
      <c r="U25" s="134">
        <v>10.89</v>
      </c>
      <c r="V25" s="96">
        <v>18</v>
      </c>
      <c r="W25" s="247">
        <v>15</v>
      </c>
      <c r="X25" s="243">
        <v>11</v>
      </c>
      <c r="Y25" s="71"/>
      <c r="Z25" s="160"/>
      <c r="AA25" s="189">
        <v>20.415109094705045</v>
      </c>
      <c r="AB25" s="231">
        <v>18</v>
      </c>
      <c r="AC25" s="94"/>
      <c r="AD25" s="94"/>
      <c r="AE25" s="94"/>
    </row>
    <row r="26" spans="1:31" s="95" customFormat="1" ht="23.25" customHeight="1" x14ac:dyDescent="0.3">
      <c r="A26" s="181">
        <v>23</v>
      </c>
      <c r="B26" s="98" t="s">
        <v>225</v>
      </c>
      <c r="C26" s="123"/>
      <c r="D26" s="232"/>
      <c r="E26" s="123"/>
      <c r="F26" s="157"/>
      <c r="G26" s="190">
        <v>30.324404999999999</v>
      </c>
      <c r="H26" s="576">
        <v>29</v>
      </c>
      <c r="I26" s="123">
        <v>5.1321934231559725</v>
      </c>
      <c r="J26" s="157">
        <v>7</v>
      </c>
      <c r="K26" s="190">
        <v>40</v>
      </c>
      <c r="L26" s="232">
        <v>34</v>
      </c>
      <c r="M26" s="123">
        <v>5.2</v>
      </c>
      <c r="N26" s="144">
        <v>18</v>
      </c>
      <c r="O26" s="237">
        <v>22.6</v>
      </c>
      <c r="P26" s="238">
        <v>13</v>
      </c>
      <c r="Q26" s="123">
        <v>13.45</v>
      </c>
      <c r="R26" s="161">
        <v>39</v>
      </c>
      <c r="S26" s="244">
        <v>24</v>
      </c>
      <c r="T26" s="245">
        <v>23</v>
      </c>
      <c r="U26" s="135">
        <v>16.8</v>
      </c>
      <c r="V26" s="146">
        <v>31</v>
      </c>
      <c r="W26" s="248">
        <v>42.5</v>
      </c>
      <c r="X26" s="245">
        <v>41</v>
      </c>
      <c r="Y26" s="123"/>
      <c r="Z26" s="466"/>
      <c r="AA26" s="190">
        <v>22.222955380350665</v>
      </c>
      <c r="AB26" s="232">
        <v>23</v>
      </c>
      <c r="AC26" s="94"/>
      <c r="AD26" s="94"/>
      <c r="AE26" s="94"/>
    </row>
    <row r="27" spans="1:31" s="95" customFormat="1" ht="23.25" customHeight="1" x14ac:dyDescent="0.3">
      <c r="A27" s="56">
        <v>24</v>
      </c>
      <c r="B27" s="72" t="s">
        <v>226</v>
      </c>
      <c r="C27" s="71"/>
      <c r="D27" s="231"/>
      <c r="E27" s="71"/>
      <c r="F27" s="102"/>
      <c r="G27" s="189">
        <v>20.607143000000001</v>
      </c>
      <c r="H27" s="231">
        <v>14</v>
      </c>
      <c r="I27" s="71">
        <v>22.495757330870465</v>
      </c>
      <c r="J27" s="102">
        <v>35</v>
      </c>
      <c r="K27" s="189">
        <v>50</v>
      </c>
      <c r="L27" s="239">
        <v>43</v>
      </c>
      <c r="M27" s="71">
        <v>10.6</v>
      </c>
      <c r="N27" s="102">
        <v>31</v>
      </c>
      <c r="O27" s="235">
        <v>32.6</v>
      </c>
      <c r="P27" s="236">
        <v>23</v>
      </c>
      <c r="Q27" s="71">
        <v>3.7333333</v>
      </c>
      <c r="R27" s="117">
        <v>20</v>
      </c>
      <c r="S27" s="242">
        <v>24.5</v>
      </c>
      <c r="T27" s="243">
        <v>25</v>
      </c>
      <c r="U27" s="134">
        <v>22</v>
      </c>
      <c r="V27" s="96">
        <v>42</v>
      </c>
      <c r="W27" s="247">
        <v>29.5</v>
      </c>
      <c r="X27" s="243">
        <v>28</v>
      </c>
      <c r="Y27" s="71"/>
      <c r="Z27" s="160"/>
      <c r="AA27" s="189">
        <v>24.004025958985608</v>
      </c>
      <c r="AB27" s="231">
        <v>30</v>
      </c>
      <c r="AC27" s="94"/>
      <c r="AD27" s="94"/>
      <c r="AE27" s="94"/>
    </row>
    <row r="28" spans="1:31" s="95" customFormat="1" ht="23.25" customHeight="1" x14ac:dyDescent="0.3">
      <c r="A28" s="181">
        <v>25</v>
      </c>
      <c r="B28" s="98" t="s">
        <v>227</v>
      </c>
      <c r="C28" s="123"/>
      <c r="D28" s="232"/>
      <c r="E28" s="123"/>
      <c r="F28" s="144"/>
      <c r="G28" s="190">
        <v>44.829574000000001</v>
      </c>
      <c r="H28" s="232">
        <v>43</v>
      </c>
      <c r="I28" s="123">
        <v>38.243226093026209</v>
      </c>
      <c r="J28" s="144">
        <v>47</v>
      </c>
      <c r="K28" s="190">
        <v>60</v>
      </c>
      <c r="L28" s="232">
        <v>48</v>
      </c>
      <c r="M28" s="123">
        <v>14.15</v>
      </c>
      <c r="N28" s="144">
        <v>41</v>
      </c>
      <c r="O28" s="237">
        <v>6.2</v>
      </c>
      <c r="P28" s="238">
        <v>1</v>
      </c>
      <c r="Q28" s="123">
        <v>9.3333332999999996</v>
      </c>
      <c r="R28" s="161">
        <v>33</v>
      </c>
      <c r="S28" s="244">
        <v>21.5</v>
      </c>
      <c r="T28" s="245">
        <v>19</v>
      </c>
      <c r="U28" s="135">
        <v>19.600000000000001</v>
      </c>
      <c r="V28" s="146">
        <v>39</v>
      </c>
      <c r="W28" s="248">
        <v>21.5</v>
      </c>
      <c r="X28" s="245">
        <v>22</v>
      </c>
      <c r="Y28" s="123"/>
      <c r="Z28" s="466"/>
      <c r="AA28" s="190">
        <v>26.150681488114024</v>
      </c>
      <c r="AB28" s="232">
        <v>37</v>
      </c>
      <c r="AC28" s="94"/>
      <c r="AD28" s="94"/>
      <c r="AE28" s="94"/>
    </row>
    <row r="29" spans="1:31" s="95" customFormat="1" ht="23.25" customHeight="1" x14ac:dyDescent="0.3">
      <c r="A29" s="56">
        <v>26</v>
      </c>
      <c r="B29" s="72" t="s">
        <v>229</v>
      </c>
      <c r="C29" s="71"/>
      <c r="D29" s="231"/>
      <c r="E29" s="71"/>
      <c r="F29" s="102"/>
      <c r="G29" s="189">
        <v>11.908516000000001</v>
      </c>
      <c r="H29" s="231">
        <v>7</v>
      </c>
      <c r="I29" s="71">
        <v>23.540513306138305</v>
      </c>
      <c r="J29" s="102">
        <v>40</v>
      </c>
      <c r="K29" s="189">
        <v>30</v>
      </c>
      <c r="L29" s="239">
        <v>25</v>
      </c>
      <c r="M29" s="71">
        <v>2.8</v>
      </c>
      <c r="N29" s="102">
        <v>9</v>
      </c>
      <c r="O29" s="235">
        <v>42.7</v>
      </c>
      <c r="P29" s="236">
        <v>33</v>
      </c>
      <c r="Q29" s="71">
        <v>1.2833333</v>
      </c>
      <c r="R29" s="117">
        <v>1</v>
      </c>
      <c r="S29" s="242">
        <v>46.5</v>
      </c>
      <c r="T29" s="243">
        <v>42</v>
      </c>
      <c r="U29" s="134">
        <v>11.1</v>
      </c>
      <c r="V29" s="96">
        <v>18</v>
      </c>
      <c r="W29" s="247">
        <v>31</v>
      </c>
      <c r="X29" s="243">
        <v>29</v>
      </c>
      <c r="Y29" s="71"/>
      <c r="Z29" s="160"/>
      <c r="AA29" s="189">
        <v>22.31470695623759</v>
      </c>
      <c r="AB29" s="231">
        <v>23</v>
      </c>
      <c r="AC29" s="94"/>
      <c r="AD29" s="94"/>
      <c r="AE29" s="94"/>
    </row>
    <row r="30" spans="1:31" s="95" customFormat="1" ht="23.25" customHeight="1" x14ac:dyDescent="0.3">
      <c r="A30" s="181">
        <v>27</v>
      </c>
      <c r="B30" s="98" t="s">
        <v>231</v>
      </c>
      <c r="C30" s="123"/>
      <c r="D30" s="232"/>
      <c r="E30" s="123"/>
      <c r="F30" s="157"/>
      <c r="G30" s="190">
        <v>32.859721999999998</v>
      </c>
      <c r="H30" s="576">
        <v>32</v>
      </c>
      <c r="I30" s="123">
        <v>7.4202703638143648</v>
      </c>
      <c r="J30" s="157">
        <v>10</v>
      </c>
      <c r="K30" s="190">
        <v>30</v>
      </c>
      <c r="L30" s="232">
        <v>25</v>
      </c>
      <c r="M30" s="123">
        <v>3.4</v>
      </c>
      <c r="N30" s="144">
        <v>9</v>
      </c>
      <c r="O30" s="237">
        <v>24.1</v>
      </c>
      <c r="P30" s="238">
        <v>14</v>
      </c>
      <c r="Q30" s="123">
        <v>2.2166667000000002</v>
      </c>
      <c r="R30" s="161">
        <v>8</v>
      </c>
      <c r="S30" s="244">
        <v>33.5</v>
      </c>
      <c r="T30" s="245">
        <v>34</v>
      </c>
      <c r="U30" s="135">
        <v>7.4666666666666659</v>
      </c>
      <c r="V30" s="146">
        <v>10</v>
      </c>
      <c r="W30" s="248">
        <v>27.5</v>
      </c>
      <c r="X30" s="245">
        <v>26</v>
      </c>
      <c r="Y30" s="123"/>
      <c r="Z30" s="466"/>
      <c r="AA30" s="190">
        <v>18.718147303386782</v>
      </c>
      <c r="AB30" s="232">
        <v>16</v>
      </c>
      <c r="AC30" s="94"/>
      <c r="AD30" s="94"/>
      <c r="AE30" s="94"/>
    </row>
    <row r="31" spans="1:31" s="95" customFormat="1" ht="23.25" customHeight="1" x14ac:dyDescent="0.3">
      <c r="A31" s="56">
        <v>28</v>
      </c>
      <c r="B31" s="72" t="s">
        <v>233</v>
      </c>
      <c r="C31" s="71"/>
      <c r="D31" s="231"/>
      <c r="E31" s="71"/>
      <c r="F31" s="102"/>
      <c r="G31" s="189">
        <v>28.73631</v>
      </c>
      <c r="H31" s="231">
        <v>28</v>
      </c>
      <c r="I31" s="71">
        <v>9.2131607644040834</v>
      </c>
      <c r="J31" s="102">
        <v>14</v>
      </c>
      <c r="K31" s="189">
        <v>42.5</v>
      </c>
      <c r="L31" s="239">
        <v>38</v>
      </c>
      <c r="M31" s="71">
        <v>10.525</v>
      </c>
      <c r="N31" s="102">
        <v>31</v>
      </c>
      <c r="O31" s="235">
        <v>83.2</v>
      </c>
      <c r="P31" s="236">
        <v>49</v>
      </c>
      <c r="Q31" s="71">
        <v>8.1666667000000004</v>
      </c>
      <c r="R31" s="117">
        <v>31</v>
      </c>
      <c r="S31" s="242">
        <v>38.5</v>
      </c>
      <c r="T31" s="243">
        <v>38</v>
      </c>
      <c r="U31" s="134">
        <v>14</v>
      </c>
      <c r="V31" s="96">
        <v>28</v>
      </c>
      <c r="W31" s="247">
        <v>80</v>
      </c>
      <c r="X31" s="243">
        <v>48</v>
      </c>
      <c r="Y31" s="71"/>
      <c r="Z31" s="160"/>
      <c r="AA31" s="189">
        <v>34.982348607156013</v>
      </c>
      <c r="AB31" s="231">
        <v>46</v>
      </c>
      <c r="AC31" s="94"/>
      <c r="AD31" s="94"/>
      <c r="AE31" s="94"/>
    </row>
    <row r="32" spans="1:31" s="95" customFormat="1" ht="23.25" customHeight="1" x14ac:dyDescent="0.3">
      <c r="A32" s="181">
        <v>29</v>
      </c>
      <c r="B32" s="98" t="s">
        <v>235</v>
      </c>
      <c r="C32" s="123"/>
      <c r="D32" s="232"/>
      <c r="E32" s="123"/>
      <c r="F32" s="157"/>
      <c r="G32" s="190">
        <v>36.414577000000001</v>
      </c>
      <c r="H32" s="576">
        <v>36</v>
      </c>
      <c r="I32" s="123">
        <v>60.266516516516511</v>
      </c>
      <c r="J32" s="157">
        <v>49</v>
      </c>
      <c r="K32" s="190">
        <v>52.5</v>
      </c>
      <c r="L32" s="232">
        <v>45</v>
      </c>
      <c r="M32" s="123">
        <v>14.175000000000001</v>
      </c>
      <c r="N32" s="144">
        <v>41</v>
      </c>
      <c r="O32" s="237">
        <v>42.1</v>
      </c>
      <c r="P32" s="238">
        <v>32</v>
      </c>
      <c r="Q32" s="123">
        <v>8.5166667</v>
      </c>
      <c r="R32" s="161">
        <v>33</v>
      </c>
      <c r="S32" s="244">
        <v>34.5</v>
      </c>
      <c r="T32" s="245">
        <v>36</v>
      </c>
      <c r="U32" s="135">
        <v>22</v>
      </c>
      <c r="V32" s="146">
        <v>42</v>
      </c>
      <c r="W32" s="248">
        <v>50</v>
      </c>
      <c r="X32" s="245">
        <v>43</v>
      </c>
      <c r="Y32" s="123"/>
      <c r="Z32" s="466"/>
      <c r="AA32" s="190">
        <v>35.608084468501836</v>
      </c>
      <c r="AB32" s="232">
        <v>47</v>
      </c>
      <c r="AC32" s="94"/>
      <c r="AD32" s="94"/>
      <c r="AE32" s="94"/>
    </row>
    <row r="33" spans="1:31" s="95" customFormat="1" ht="23.25" customHeight="1" x14ac:dyDescent="0.3">
      <c r="A33" s="56">
        <v>30</v>
      </c>
      <c r="B33" s="72" t="s">
        <v>237</v>
      </c>
      <c r="C33" s="71"/>
      <c r="D33" s="231"/>
      <c r="E33" s="71"/>
      <c r="F33" s="102"/>
      <c r="G33" s="189">
        <v>62.097172999999998</v>
      </c>
      <c r="H33" s="231">
        <v>49</v>
      </c>
      <c r="I33" s="71">
        <v>10.438517988186863</v>
      </c>
      <c r="J33" s="102">
        <v>16</v>
      </c>
      <c r="K33" s="189">
        <v>55</v>
      </c>
      <c r="L33" s="239">
        <v>46</v>
      </c>
      <c r="M33" s="71">
        <v>12.875</v>
      </c>
      <c r="N33" s="102">
        <v>38</v>
      </c>
      <c r="O33" s="235">
        <v>69.099999999999994</v>
      </c>
      <c r="P33" s="236">
        <v>46</v>
      </c>
      <c r="Q33" s="71">
        <v>7.1166666999999997</v>
      </c>
      <c r="R33" s="117">
        <v>29</v>
      </c>
      <c r="S33" s="242">
        <v>56</v>
      </c>
      <c r="T33" s="243">
        <v>47</v>
      </c>
      <c r="U33" s="134">
        <v>13.86</v>
      </c>
      <c r="V33" s="96">
        <v>28</v>
      </c>
      <c r="W33" s="247">
        <v>70</v>
      </c>
      <c r="X33" s="243">
        <v>47</v>
      </c>
      <c r="Y33" s="71"/>
      <c r="Z33" s="160"/>
      <c r="AA33" s="189">
        <v>39.609706409798541</v>
      </c>
      <c r="AB33" s="231">
        <v>48</v>
      </c>
      <c r="AC33" s="94"/>
      <c r="AD33" s="94"/>
      <c r="AE33" s="94"/>
    </row>
    <row r="34" spans="1:31" s="95" customFormat="1" ht="23.25" customHeight="1" x14ac:dyDescent="0.3">
      <c r="A34" s="181">
        <v>31</v>
      </c>
      <c r="B34" s="98" t="s">
        <v>240</v>
      </c>
      <c r="C34" s="123"/>
      <c r="D34" s="232"/>
      <c r="E34" s="123"/>
      <c r="F34" s="157"/>
      <c r="G34" s="190">
        <v>7.227106</v>
      </c>
      <c r="H34" s="576">
        <v>3</v>
      </c>
      <c r="I34" s="123">
        <v>14.010989010989011</v>
      </c>
      <c r="J34" s="157">
        <v>23</v>
      </c>
      <c r="K34" s="190">
        <v>13</v>
      </c>
      <c r="L34" s="232">
        <v>5</v>
      </c>
      <c r="M34" s="123">
        <v>0.7</v>
      </c>
      <c r="N34" s="144">
        <v>2</v>
      </c>
      <c r="O34" s="237">
        <v>20.5</v>
      </c>
      <c r="P34" s="238">
        <v>10</v>
      </c>
      <c r="Q34" s="123">
        <v>3.2666667</v>
      </c>
      <c r="R34" s="161">
        <v>15</v>
      </c>
      <c r="S34" s="244">
        <v>28</v>
      </c>
      <c r="T34" s="245">
        <v>28</v>
      </c>
      <c r="U34" s="135">
        <v>9.8000000000000007</v>
      </c>
      <c r="V34" s="146">
        <v>15</v>
      </c>
      <c r="W34" s="248">
        <v>35</v>
      </c>
      <c r="X34" s="245">
        <v>34</v>
      </c>
      <c r="Y34" s="123"/>
      <c r="Z34" s="414"/>
      <c r="AA34" s="190">
        <v>14.61164019010989</v>
      </c>
      <c r="AB34" s="232">
        <v>10</v>
      </c>
      <c r="AC34" s="94"/>
      <c r="AD34" s="94"/>
      <c r="AE34" s="94"/>
    </row>
    <row r="35" spans="1:31" s="95" customFormat="1" ht="23.25" customHeight="1" x14ac:dyDescent="0.3">
      <c r="A35" s="56">
        <v>32</v>
      </c>
      <c r="B35" s="72" t="s">
        <v>242</v>
      </c>
      <c r="C35" s="71"/>
      <c r="D35" s="231"/>
      <c r="E35" s="71"/>
      <c r="F35" s="102"/>
      <c r="G35" s="189">
        <v>24.467331000000001</v>
      </c>
      <c r="H35" s="231">
        <v>18</v>
      </c>
      <c r="I35" s="71">
        <v>10.735096369341102</v>
      </c>
      <c r="J35" s="102">
        <v>19</v>
      </c>
      <c r="K35" s="189">
        <v>3.5</v>
      </c>
      <c r="L35" s="239">
        <v>1</v>
      </c>
      <c r="M35" s="71">
        <v>2.4</v>
      </c>
      <c r="N35" s="102">
        <v>4</v>
      </c>
      <c r="O35" s="235">
        <v>22.3</v>
      </c>
      <c r="P35" s="236">
        <v>11</v>
      </c>
      <c r="Q35" s="71">
        <v>2.2166667000000002</v>
      </c>
      <c r="R35" s="117">
        <v>8</v>
      </c>
      <c r="S35" s="242">
        <v>19.5</v>
      </c>
      <c r="T35" s="243">
        <v>15</v>
      </c>
      <c r="U35" s="134">
        <v>18.5</v>
      </c>
      <c r="V35" s="96">
        <v>36</v>
      </c>
      <c r="W35" s="247">
        <v>18</v>
      </c>
      <c r="X35" s="243">
        <v>12</v>
      </c>
      <c r="Y35" s="71"/>
      <c r="Z35" s="117"/>
      <c r="AA35" s="189">
        <v>13.513232674371235</v>
      </c>
      <c r="AB35" s="231">
        <v>7</v>
      </c>
      <c r="AC35" s="94"/>
      <c r="AD35" s="94"/>
      <c r="AE35" s="94"/>
    </row>
    <row r="36" spans="1:31" s="95" customFormat="1" ht="23.25" customHeight="1" x14ac:dyDescent="0.3">
      <c r="A36" s="181">
        <v>33</v>
      </c>
      <c r="B36" s="98" t="s">
        <v>244</v>
      </c>
      <c r="C36" s="123"/>
      <c r="D36" s="232"/>
      <c r="E36" s="123"/>
      <c r="F36" s="157"/>
      <c r="G36" s="190">
        <v>19.673957999999999</v>
      </c>
      <c r="H36" s="576">
        <v>11</v>
      </c>
      <c r="I36" s="123">
        <v>9.9975621969217805</v>
      </c>
      <c r="J36" s="157">
        <v>16</v>
      </c>
      <c r="K36" s="190">
        <v>19</v>
      </c>
      <c r="L36" s="232">
        <v>10</v>
      </c>
      <c r="M36" s="123">
        <v>3.875</v>
      </c>
      <c r="N36" s="144">
        <v>16</v>
      </c>
      <c r="O36" s="237">
        <v>61.7</v>
      </c>
      <c r="P36" s="238">
        <v>43</v>
      </c>
      <c r="Q36" s="123">
        <v>3.7333333</v>
      </c>
      <c r="R36" s="161">
        <v>20</v>
      </c>
      <c r="S36" s="244">
        <v>32</v>
      </c>
      <c r="T36" s="245">
        <v>31</v>
      </c>
      <c r="U36" s="135">
        <v>18.666666666666664</v>
      </c>
      <c r="V36" s="146">
        <v>36</v>
      </c>
      <c r="W36" s="248">
        <v>40</v>
      </c>
      <c r="X36" s="245">
        <v>37</v>
      </c>
      <c r="Y36" s="123"/>
      <c r="Z36" s="414"/>
      <c r="AA36" s="190">
        <v>23.182946684843159</v>
      </c>
      <c r="AB36" s="232">
        <v>29</v>
      </c>
      <c r="AC36" s="94"/>
      <c r="AD36" s="94"/>
      <c r="AE36" s="94"/>
    </row>
    <row r="37" spans="1:31" s="95" customFormat="1" ht="23.25" customHeight="1" x14ac:dyDescent="0.3">
      <c r="A37" s="56">
        <v>34</v>
      </c>
      <c r="B37" s="72" t="s">
        <v>246</v>
      </c>
      <c r="C37" s="71"/>
      <c r="D37" s="231"/>
      <c r="E37" s="71"/>
      <c r="F37" s="102"/>
      <c r="G37" s="189">
        <v>45.616667</v>
      </c>
      <c r="H37" s="231">
        <v>44</v>
      </c>
      <c r="I37" s="71">
        <v>18.657407407407405</v>
      </c>
      <c r="J37" s="102">
        <v>32</v>
      </c>
      <c r="K37" s="189">
        <v>13.5</v>
      </c>
      <c r="L37" s="239">
        <v>6</v>
      </c>
      <c r="M37" s="71">
        <v>5.5250000000000004</v>
      </c>
      <c r="N37" s="102">
        <v>21</v>
      </c>
      <c r="O37" s="235">
        <v>61.9</v>
      </c>
      <c r="P37" s="236">
        <v>43</v>
      </c>
      <c r="Q37" s="71">
        <v>3.5</v>
      </c>
      <c r="R37" s="117">
        <v>20</v>
      </c>
      <c r="S37" s="242">
        <v>31.5</v>
      </c>
      <c r="T37" s="243">
        <v>31</v>
      </c>
      <c r="U37" s="134">
        <v>8.25</v>
      </c>
      <c r="V37" s="96">
        <v>11</v>
      </c>
      <c r="W37" s="247">
        <v>53</v>
      </c>
      <c r="X37" s="243">
        <v>45</v>
      </c>
      <c r="Y37" s="71"/>
      <c r="Z37" s="160"/>
      <c r="AA37" s="189">
        <v>26.827674934156377</v>
      </c>
      <c r="AB37" s="231">
        <v>39</v>
      </c>
      <c r="AC37" s="94"/>
      <c r="AD37" s="94"/>
      <c r="AE37" s="94"/>
    </row>
    <row r="38" spans="1:31" s="95" customFormat="1" ht="23.25" customHeight="1" x14ac:dyDescent="0.3">
      <c r="A38" s="181">
        <v>35</v>
      </c>
      <c r="B38" s="98" t="s">
        <v>248</v>
      </c>
      <c r="C38" s="123"/>
      <c r="D38" s="232"/>
      <c r="E38" s="123"/>
      <c r="F38" s="157"/>
      <c r="G38" s="190">
        <v>24.826236000000002</v>
      </c>
      <c r="H38" s="576">
        <v>22</v>
      </c>
      <c r="I38" s="123">
        <v>16.303418803418808</v>
      </c>
      <c r="J38" s="157">
        <v>28</v>
      </c>
      <c r="K38" s="190">
        <v>15.5</v>
      </c>
      <c r="L38" s="232">
        <v>8</v>
      </c>
      <c r="M38" s="123">
        <v>5.9249999999999998</v>
      </c>
      <c r="N38" s="144">
        <v>21</v>
      </c>
      <c r="O38" s="237">
        <v>24.3</v>
      </c>
      <c r="P38" s="238">
        <v>14</v>
      </c>
      <c r="Q38" s="123">
        <v>8.4</v>
      </c>
      <c r="R38" s="161">
        <v>31</v>
      </c>
      <c r="S38" s="244">
        <v>9.0000000000000107</v>
      </c>
      <c r="T38" s="245">
        <v>4</v>
      </c>
      <c r="U38" s="135">
        <v>18.8</v>
      </c>
      <c r="V38" s="146">
        <v>36</v>
      </c>
      <c r="W38" s="248">
        <v>18</v>
      </c>
      <c r="X38" s="245">
        <v>12</v>
      </c>
      <c r="Y38" s="413"/>
      <c r="Z38" s="414"/>
      <c r="AA38" s="190">
        <v>15.672739422602092</v>
      </c>
      <c r="AB38" s="232">
        <v>12</v>
      </c>
      <c r="AC38" s="94"/>
      <c r="AD38" s="94"/>
      <c r="AE38" s="94"/>
    </row>
    <row r="39" spans="1:31" s="95" customFormat="1" ht="23.25" customHeight="1" x14ac:dyDescent="0.3">
      <c r="A39" s="56">
        <v>36</v>
      </c>
      <c r="B39" s="72" t="s">
        <v>250</v>
      </c>
      <c r="C39" s="71"/>
      <c r="D39" s="231"/>
      <c r="E39" s="71"/>
      <c r="F39" s="102"/>
      <c r="G39" s="189">
        <v>23.607638999999999</v>
      </c>
      <c r="H39" s="231">
        <v>18</v>
      </c>
      <c r="I39" s="71">
        <v>4.3374333373431169</v>
      </c>
      <c r="J39" s="102">
        <v>4</v>
      </c>
      <c r="K39" s="189">
        <v>14.5</v>
      </c>
      <c r="L39" s="239">
        <v>7</v>
      </c>
      <c r="M39" s="71">
        <v>3.15</v>
      </c>
      <c r="N39" s="102">
        <v>9</v>
      </c>
      <c r="O39" s="235">
        <v>26.7</v>
      </c>
      <c r="P39" s="236">
        <v>19</v>
      </c>
      <c r="Q39" s="71">
        <v>12.8</v>
      </c>
      <c r="R39" s="117">
        <v>39</v>
      </c>
      <c r="S39" s="242">
        <v>17</v>
      </c>
      <c r="T39" s="243">
        <v>12</v>
      </c>
      <c r="U39" s="134">
        <v>10.5</v>
      </c>
      <c r="V39" s="96">
        <v>18</v>
      </c>
      <c r="W39" s="247">
        <v>12.25</v>
      </c>
      <c r="X39" s="243">
        <v>6</v>
      </c>
      <c r="Y39" s="71"/>
      <c r="Z39" s="160"/>
      <c r="AA39" s="189">
        <v>13.871674704149235</v>
      </c>
      <c r="AB39" s="231">
        <v>7</v>
      </c>
      <c r="AC39" s="94"/>
      <c r="AD39" s="94"/>
      <c r="AE39" s="94"/>
    </row>
    <row r="40" spans="1:31" s="95" customFormat="1" ht="23.25" customHeight="1" x14ac:dyDescent="0.3">
      <c r="A40" s="181">
        <v>37</v>
      </c>
      <c r="B40" s="98" t="s">
        <v>252</v>
      </c>
      <c r="C40" s="123"/>
      <c r="D40" s="232"/>
      <c r="E40" s="123"/>
      <c r="F40" s="157"/>
      <c r="G40" s="190">
        <v>37.329304</v>
      </c>
      <c r="H40" s="576">
        <v>37</v>
      </c>
      <c r="I40" s="123">
        <v>6.3988090967788205</v>
      </c>
      <c r="J40" s="157">
        <v>8</v>
      </c>
      <c r="K40" s="190">
        <v>11.5</v>
      </c>
      <c r="L40" s="232">
        <v>4</v>
      </c>
      <c r="M40" s="123">
        <v>16.95</v>
      </c>
      <c r="N40" s="144">
        <v>46</v>
      </c>
      <c r="O40" s="237">
        <v>36</v>
      </c>
      <c r="P40" s="238">
        <v>26</v>
      </c>
      <c r="Q40" s="123">
        <v>12.25</v>
      </c>
      <c r="R40" s="161">
        <v>38</v>
      </c>
      <c r="S40" s="244">
        <v>11.5</v>
      </c>
      <c r="T40" s="245">
        <v>8</v>
      </c>
      <c r="U40" s="135">
        <v>30.25</v>
      </c>
      <c r="V40" s="146">
        <v>47</v>
      </c>
      <c r="W40" s="248">
        <v>40</v>
      </c>
      <c r="X40" s="245">
        <v>37</v>
      </c>
      <c r="Y40" s="413"/>
      <c r="Z40" s="466"/>
      <c r="AA40" s="190">
        <v>22.46423478853098</v>
      </c>
      <c r="AB40" s="232">
        <v>23</v>
      </c>
      <c r="AC40" s="94"/>
      <c r="AD40" s="94"/>
      <c r="AE40" s="94"/>
    </row>
    <row r="41" spans="1:31" s="95" customFormat="1" ht="23.25" customHeight="1" x14ac:dyDescent="0.3">
      <c r="A41" s="56">
        <v>38</v>
      </c>
      <c r="B41" s="72" t="s">
        <v>254</v>
      </c>
      <c r="C41" s="71"/>
      <c r="D41" s="231"/>
      <c r="E41" s="71"/>
      <c r="F41" s="102"/>
      <c r="G41" s="189">
        <v>33.423993000000003</v>
      </c>
      <c r="H41" s="231">
        <v>32</v>
      </c>
      <c r="I41" s="71">
        <v>16.847875226039779</v>
      </c>
      <c r="J41" s="102">
        <v>29</v>
      </c>
      <c r="K41" s="189">
        <v>31.5</v>
      </c>
      <c r="L41" s="239">
        <v>30</v>
      </c>
      <c r="M41" s="71">
        <v>14.225000000000001</v>
      </c>
      <c r="N41" s="102">
        <v>41</v>
      </c>
      <c r="O41" s="235">
        <v>51.6</v>
      </c>
      <c r="P41" s="236">
        <v>37</v>
      </c>
      <c r="Q41" s="71">
        <v>15.4</v>
      </c>
      <c r="R41" s="117">
        <v>44</v>
      </c>
      <c r="S41" s="242">
        <v>19.5</v>
      </c>
      <c r="T41" s="243">
        <v>15</v>
      </c>
      <c r="U41" s="134">
        <v>17.100000000000001</v>
      </c>
      <c r="V41" s="96">
        <v>31</v>
      </c>
      <c r="W41" s="247">
        <v>40</v>
      </c>
      <c r="X41" s="243">
        <v>37</v>
      </c>
      <c r="Y41" s="71"/>
      <c r="Z41" s="160"/>
      <c r="AA41" s="189">
        <v>26.62187424733775</v>
      </c>
      <c r="AB41" s="231">
        <v>39</v>
      </c>
      <c r="AC41" s="94"/>
      <c r="AD41" s="94"/>
      <c r="AE41" s="94"/>
    </row>
    <row r="42" spans="1:31" s="95" customFormat="1" ht="23.25" customHeight="1" x14ac:dyDescent="0.3">
      <c r="A42" s="181">
        <v>39</v>
      </c>
      <c r="B42" s="98" t="s">
        <v>256</v>
      </c>
      <c r="C42" s="123"/>
      <c r="D42" s="232"/>
      <c r="E42" s="123"/>
      <c r="F42" s="157"/>
      <c r="G42" s="190">
        <v>22.228632000000001</v>
      </c>
      <c r="H42" s="576">
        <v>16</v>
      </c>
      <c r="I42" s="123">
        <v>21.195081332835798</v>
      </c>
      <c r="J42" s="157">
        <v>34</v>
      </c>
      <c r="K42" s="190">
        <v>25.5</v>
      </c>
      <c r="L42" s="232">
        <v>19</v>
      </c>
      <c r="M42" s="123">
        <v>1.575</v>
      </c>
      <c r="N42" s="144">
        <v>4</v>
      </c>
      <c r="O42" s="237">
        <v>57.3</v>
      </c>
      <c r="P42" s="238">
        <v>39</v>
      </c>
      <c r="Q42" s="123">
        <v>2.8</v>
      </c>
      <c r="R42" s="161">
        <v>15</v>
      </c>
      <c r="S42" s="244">
        <v>44</v>
      </c>
      <c r="T42" s="245">
        <v>40</v>
      </c>
      <c r="U42" s="135">
        <v>4.5</v>
      </c>
      <c r="V42" s="146">
        <v>5</v>
      </c>
      <c r="W42" s="248">
        <v>50</v>
      </c>
      <c r="X42" s="245">
        <v>43</v>
      </c>
      <c r="Y42" s="413"/>
      <c r="Z42" s="414"/>
      <c r="AA42" s="190">
        <v>25.455412592537311</v>
      </c>
      <c r="AB42" s="232">
        <v>31</v>
      </c>
      <c r="AC42" s="94"/>
      <c r="AD42" s="94"/>
      <c r="AE42" s="94"/>
    </row>
    <row r="43" spans="1:31" s="95" customFormat="1" ht="23.25" customHeight="1" x14ac:dyDescent="0.3">
      <c r="A43" s="56">
        <v>40</v>
      </c>
      <c r="B43" s="72" t="s">
        <v>258</v>
      </c>
      <c r="C43" s="71"/>
      <c r="D43" s="231"/>
      <c r="E43" s="71"/>
      <c r="F43" s="102"/>
      <c r="G43" s="189">
        <v>10.423280999999999</v>
      </c>
      <c r="H43" s="231">
        <v>6</v>
      </c>
      <c r="I43" s="71">
        <v>4.2132067017650545</v>
      </c>
      <c r="J43" s="102">
        <v>4</v>
      </c>
      <c r="K43" s="189">
        <v>30</v>
      </c>
      <c r="L43" s="239">
        <v>25</v>
      </c>
      <c r="M43" s="71">
        <v>13.524999999999999</v>
      </c>
      <c r="N43" s="102">
        <v>41</v>
      </c>
      <c r="O43" s="235">
        <v>13.4</v>
      </c>
      <c r="P43" s="236">
        <v>4</v>
      </c>
      <c r="Q43" s="71">
        <v>2.1</v>
      </c>
      <c r="R43" s="117">
        <v>8</v>
      </c>
      <c r="S43" s="242">
        <v>32</v>
      </c>
      <c r="T43" s="243">
        <v>31</v>
      </c>
      <c r="U43" s="134">
        <v>13.333333333333336</v>
      </c>
      <c r="V43" s="96">
        <v>25</v>
      </c>
      <c r="W43" s="247">
        <v>10.5</v>
      </c>
      <c r="X43" s="243">
        <v>4</v>
      </c>
      <c r="Y43" s="71"/>
      <c r="Z43" s="117"/>
      <c r="AA43" s="189">
        <v>14.388313448344267</v>
      </c>
      <c r="AB43" s="231">
        <v>7</v>
      </c>
      <c r="AC43" s="94"/>
      <c r="AD43" s="94"/>
      <c r="AE43" s="94"/>
    </row>
    <row r="44" spans="1:31" s="95" customFormat="1" ht="23.25" customHeight="1" x14ac:dyDescent="0.3">
      <c r="A44" s="285">
        <v>41</v>
      </c>
      <c r="B44" s="98" t="s">
        <v>168</v>
      </c>
      <c r="C44" s="123"/>
      <c r="D44" s="232"/>
      <c r="E44" s="123"/>
      <c r="F44" s="157"/>
      <c r="G44" s="190">
        <v>20.493849000000001</v>
      </c>
      <c r="H44" s="576">
        <v>11</v>
      </c>
      <c r="I44" s="123">
        <v>18.488972463029068</v>
      </c>
      <c r="J44" s="157">
        <v>30</v>
      </c>
      <c r="K44" s="190">
        <v>35</v>
      </c>
      <c r="L44" s="232">
        <v>31</v>
      </c>
      <c r="M44" s="123">
        <v>7.3249999999999993</v>
      </c>
      <c r="N44" s="144">
        <v>26</v>
      </c>
      <c r="O44" s="237">
        <v>47.3</v>
      </c>
      <c r="P44" s="238">
        <v>35</v>
      </c>
      <c r="Q44" s="123">
        <v>13.55</v>
      </c>
      <c r="R44" s="161">
        <v>43</v>
      </c>
      <c r="S44" s="244">
        <v>12</v>
      </c>
      <c r="T44" s="245">
        <v>8</v>
      </c>
      <c r="U44" s="135">
        <v>11.4</v>
      </c>
      <c r="V44" s="146">
        <v>18</v>
      </c>
      <c r="W44" s="248">
        <v>14</v>
      </c>
      <c r="X44" s="245">
        <v>10</v>
      </c>
      <c r="Y44" s="413"/>
      <c r="Z44" s="466"/>
      <c r="AA44" s="190">
        <v>19.950869051447672</v>
      </c>
      <c r="AB44" s="232">
        <v>18</v>
      </c>
      <c r="AC44" s="94"/>
      <c r="AD44" s="94"/>
      <c r="AE44" s="94"/>
    </row>
    <row r="45" spans="1:31" s="95" customFormat="1" ht="23.25" customHeight="1" x14ac:dyDescent="0.3">
      <c r="A45" s="214">
        <v>42</v>
      </c>
      <c r="B45" s="72" t="s">
        <v>260</v>
      </c>
      <c r="C45" s="71"/>
      <c r="D45" s="231"/>
      <c r="E45" s="71"/>
      <c r="F45" s="102"/>
      <c r="G45" s="189">
        <v>38.201326000000002</v>
      </c>
      <c r="H45" s="231">
        <v>39</v>
      </c>
      <c r="I45" s="71">
        <v>7.0915631131458463</v>
      </c>
      <c r="J45" s="102">
        <v>10</v>
      </c>
      <c r="K45" s="189">
        <v>21</v>
      </c>
      <c r="L45" s="239">
        <v>12</v>
      </c>
      <c r="M45" s="71">
        <v>6.45</v>
      </c>
      <c r="N45" s="102">
        <v>21</v>
      </c>
      <c r="O45" s="235">
        <v>52.6</v>
      </c>
      <c r="P45" s="236">
        <v>38</v>
      </c>
      <c r="Q45" s="71">
        <v>12.6</v>
      </c>
      <c r="R45" s="117">
        <v>39</v>
      </c>
      <c r="S45" s="242">
        <v>11</v>
      </c>
      <c r="T45" s="243">
        <v>6</v>
      </c>
      <c r="U45" s="134">
        <v>30</v>
      </c>
      <c r="V45" s="96">
        <v>47</v>
      </c>
      <c r="W45" s="247">
        <v>19</v>
      </c>
      <c r="X45" s="243">
        <v>16</v>
      </c>
      <c r="Y45" s="71"/>
      <c r="Z45" s="160"/>
      <c r="AA45" s="189">
        <v>21.993654345905089</v>
      </c>
      <c r="AB45" s="231">
        <v>23</v>
      </c>
      <c r="AC45" s="94"/>
      <c r="AD45" s="94"/>
      <c r="AE45" s="94"/>
    </row>
    <row r="46" spans="1:31" s="95" customFormat="1" ht="23.25" customHeight="1" x14ac:dyDescent="0.3">
      <c r="A46" s="285">
        <v>43</v>
      </c>
      <c r="B46" s="98" t="s">
        <v>262</v>
      </c>
      <c r="C46" s="123"/>
      <c r="D46" s="232"/>
      <c r="E46" s="123"/>
      <c r="F46" s="157"/>
      <c r="G46" s="190">
        <v>23.995833000000001</v>
      </c>
      <c r="H46" s="576">
        <v>18</v>
      </c>
      <c r="I46" s="123">
        <v>23.090096510509685</v>
      </c>
      <c r="J46" s="157">
        <v>37</v>
      </c>
      <c r="K46" s="190">
        <v>48</v>
      </c>
      <c r="L46" s="232">
        <v>41</v>
      </c>
      <c r="M46" s="123">
        <v>8.35</v>
      </c>
      <c r="N46" s="144">
        <v>29</v>
      </c>
      <c r="O46" s="237">
        <v>69.599999999999994</v>
      </c>
      <c r="P46" s="238">
        <v>47</v>
      </c>
      <c r="Q46" s="123">
        <v>1.75</v>
      </c>
      <c r="R46" s="161">
        <v>8</v>
      </c>
      <c r="S46" s="244">
        <v>52.5</v>
      </c>
      <c r="T46" s="245">
        <v>44</v>
      </c>
      <c r="U46" s="135">
        <v>10.833333333333332</v>
      </c>
      <c r="V46" s="146">
        <v>18</v>
      </c>
      <c r="W46" s="248">
        <v>25</v>
      </c>
      <c r="X46" s="245">
        <v>25</v>
      </c>
      <c r="Y46" s="413"/>
      <c r="Z46" s="466"/>
      <c r="AA46" s="190">
        <v>29.235473649315889</v>
      </c>
      <c r="AB46" s="232">
        <v>43</v>
      </c>
      <c r="AC46" s="94"/>
      <c r="AD46" s="94"/>
      <c r="AE46" s="94"/>
    </row>
    <row r="47" spans="1:31" s="95" customFormat="1" ht="23.25" customHeight="1" x14ac:dyDescent="0.3">
      <c r="A47" s="214">
        <v>44</v>
      </c>
      <c r="B47" s="72" t="s">
        <v>264</v>
      </c>
      <c r="C47" s="71"/>
      <c r="D47" s="231"/>
      <c r="E47" s="71"/>
      <c r="F47" s="102"/>
      <c r="G47" s="189">
        <v>34.726785999999997</v>
      </c>
      <c r="H47" s="231">
        <v>34</v>
      </c>
      <c r="I47" s="71">
        <v>14.331896551724139</v>
      </c>
      <c r="J47" s="102">
        <v>23</v>
      </c>
      <c r="K47" s="189">
        <v>40</v>
      </c>
      <c r="L47" s="239">
        <v>34</v>
      </c>
      <c r="M47" s="71">
        <v>6.125</v>
      </c>
      <c r="N47" s="102">
        <v>21</v>
      </c>
      <c r="O47" s="235">
        <v>39.4</v>
      </c>
      <c r="P47" s="236">
        <v>29</v>
      </c>
      <c r="Q47" s="71">
        <v>4.8166666999999999</v>
      </c>
      <c r="R47" s="117">
        <v>26</v>
      </c>
      <c r="S47" s="242">
        <v>54</v>
      </c>
      <c r="T47" s="243">
        <v>45</v>
      </c>
      <c r="U47" s="134">
        <v>9.1666666666666661</v>
      </c>
      <c r="V47" s="96">
        <v>13</v>
      </c>
      <c r="W47" s="247">
        <v>20</v>
      </c>
      <c r="X47" s="243">
        <v>17</v>
      </c>
      <c r="Y47" s="71"/>
      <c r="Z47" s="160"/>
      <c r="AA47" s="189">
        <v>24.729668435376752</v>
      </c>
      <c r="AB47" s="231">
        <v>31</v>
      </c>
      <c r="AC47" s="94"/>
      <c r="AD47" s="94"/>
      <c r="AE47" s="94"/>
    </row>
    <row r="48" spans="1:31" s="95" customFormat="1" ht="23.25" customHeight="1" x14ac:dyDescent="0.3">
      <c r="A48" s="285">
        <v>45</v>
      </c>
      <c r="B48" s="98" t="s">
        <v>266</v>
      </c>
      <c r="C48" s="123"/>
      <c r="D48" s="232"/>
      <c r="E48" s="123"/>
      <c r="F48" s="157"/>
      <c r="G48" s="190">
        <v>53.184672999999997</v>
      </c>
      <c r="H48" s="576">
        <v>48</v>
      </c>
      <c r="I48" s="123">
        <v>22.799908537333948</v>
      </c>
      <c r="J48" s="157">
        <v>37</v>
      </c>
      <c r="K48" s="190">
        <v>30</v>
      </c>
      <c r="L48" s="232">
        <v>25</v>
      </c>
      <c r="M48" s="123">
        <v>12.625</v>
      </c>
      <c r="N48" s="144">
        <v>38</v>
      </c>
      <c r="O48" s="237">
        <v>45.6</v>
      </c>
      <c r="P48" s="238">
        <v>34</v>
      </c>
      <c r="Q48" s="123">
        <v>5.5</v>
      </c>
      <c r="R48" s="161">
        <v>28</v>
      </c>
      <c r="S48" s="244">
        <v>56</v>
      </c>
      <c r="T48" s="245">
        <v>47</v>
      </c>
      <c r="U48" s="135">
        <v>10.45</v>
      </c>
      <c r="V48" s="146">
        <v>15</v>
      </c>
      <c r="W48" s="248">
        <v>32.5</v>
      </c>
      <c r="X48" s="245">
        <v>31</v>
      </c>
      <c r="Y48" s="413"/>
      <c r="Z48" s="466"/>
      <c r="AA48" s="190">
        <v>29.851064615259329</v>
      </c>
      <c r="AB48" s="232">
        <v>44</v>
      </c>
      <c r="AC48" s="94"/>
      <c r="AD48" s="94"/>
      <c r="AE48" s="94"/>
    </row>
    <row r="49" spans="1:31" s="95" customFormat="1" ht="23.25" customHeight="1" x14ac:dyDescent="0.3">
      <c r="A49" s="214">
        <v>46</v>
      </c>
      <c r="B49" s="72" t="s">
        <v>268</v>
      </c>
      <c r="C49" s="71"/>
      <c r="D49" s="231"/>
      <c r="E49" s="71"/>
      <c r="F49" s="102"/>
      <c r="G49" s="189">
        <v>41.707439999999998</v>
      </c>
      <c r="H49" s="231">
        <v>41</v>
      </c>
      <c r="I49" s="71">
        <v>13.861503139982442</v>
      </c>
      <c r="J49" s="102">
        <v>23</v>
      </c>
      <c r="K49" s="189">
        <v>4.95</v>
      </c>
      <c r="L49" s="239">
        <v>2</v>
      </c>
      <c r="M49" s="71">
        <v>2.5750000000000002</v>
      </c>
      <c r="N49" s="102">
        <v>9</v>
      </c>
      <c r="O49" s="235">
        <v>26</v>
      </c>
      <c r="P49" s="236">
        <v>17</v>
      </c>
      <c r="Q49" s="71">
        <v>14.85</v>
      </c>
      <c r="R49" s="117">
        <v>44</v>
      </c>
      <c r="S49" s="242">
        <v>21.5</v>
      </c>
      <c r="T49" s="243">
        <v>19</v>
      </c>
      <c r="U49" s="134">
        <v>18.083333333333332</v>
      </c>
      <c r="V49" s="96">
        <v>35</v>
      </c>
      <c r="W49" s="247">
        <v>21.25</v>
      </c>
      <c r="X49" s="243">
        <v>20</v>
      </c>
      <c r="Y49" s="71"/>
      <c r="Z49" s="160"/>
      <c r="AA49" s="189">
        <v>18.308586274812864</v>
      </c>
      <c r="AB49" s="231">
        <v>15</v>
      </c>
      <c r="AC49" s="94"/>
      <c r="AD49" s="94"/>
      <c r="AE49" s="94"/>
    </row>
    <row r="50" spans="1:31" s="95" customFormat="1" ht="23.25" customHeight="1" x14ac:dyDescent="0.3">
      <c r="A50" s="285">
        <v>47</v>
      </c>
      <c r="B50" s="98" t="s">
        <v>270</v>
      </c>
      <c r="C50" s="123"/>
      <c r="D50" s="232"/>
      <c r="E50" s="123"/>
      <c r="F50" s="157"/>
      <c r="G50" s="190">
        <v>24.422917000000002</v>
      </c>
      <c r="H50" s="576">
        <v>18</v>
      </c>
      <c r="I50" s="123">
        <v>10.750028061510832</v>
      </c>
      <c r="J50" s="157">
        <v>19</v>
      </c>
      <c r="K50" s="190">
        <v>21.5</v>
      </c>
      <c r="L50" s="232">
        <v>14</v>
      </c>
      <c r="M50" s="123">
        <v>12.274999999999999</v>
      </c>
      <c r="N50" s="144">
        <v>34</v>
      </c>
      <c r="O50" s="237">
        <v>14.9</v>
      </c>
      <c r="P50" s="238">
        <v>5</v>
      </c>
      <c r="Q50" s="123">
        <v>9.9</v>
      </c>
      <c r="R50" s="161">
        <v>33</v>
      </c>
      <c r="S50" s="244">
        <v>30</v>
      </c>
      <c r="T50" s="245">
        <v>29</v>
      </c>
      <c r="U50" s="135">
        <v>21.15</v>
      </c>
      <c r="V50" s="146">
        <v>40</v>
      </c>
      <c r="W50" s="248">
        <v>40</v>
      </c>
      <c r="X50" s="245">
        <v>37</v>
      </c>
      <c r="Y50" s="413"/>
      <c r="Z50" s="466"/>
      <c r="AA50" s="190">
        <v>20.544216117945652</v>
      </c>
      <c r="AB50" s="232">
        <v>22</v>
      </c>
      <c r="AC50" s="94"/>
      <c r="AD50" s="94"/>
      <c r="AE50" s="94"/>
    </row>
    <row r="51" spans="1:31" s="95" customFormat="1" ht="23.25" customHeight="1" x14ac:dyDescent="0.3">
      <c r="A51" s="214">
        <v>48</v>
      </c>
      <c r="B51" s="72" t="s">
        <v>272</v>
      </c>
      <c r="C51" s="71"/>
      <c r="D51" s="231"/>
      <c r="E51" s="71"/>
      <c r="F51" s="102"/>
      <c r="G51" s="189">
        <v>4.9038649999999997</v>
      </c>
      <c r="H51" s="231">
        <v>2</v>
      </c>
      <c r="I51" s="71">
        <v>8.4661043423930007</v>
      </c>
      <c r="J51" s="102">
        <v>12</v>
      </c>
      <c r="K51" s="189">
        <v>36</v>
      </c>
      <c r="L51" s="239">
        <v>33</v>
      </c>
      <c r="M51" s="71">
        <v>2.2749999999999999</v>
      </c>
      <c r="N51" s="102">
        <v>4</v>
      </c>
      <c r="O51" s="235">
        <v>26.1</v>
      </c>
      <c r="P51" s="236">
        <v>17</v>
      </c>
      <c r="Q51" s="71">
        <v>0.7</v>
      </c>
      <c r="R51" s="117">
        <v>1</v>
      </c>
      <c r="S51" s="242">
        <v>23</v>
      </c>
      <c r="T51" s="243">
        <v>22</v>
      </c>
      <c r="U51" s="134">
        <v>5.8666666666666663</v>
      </c>
      <c r="V51" s="96">
        <v>9</v>
      </c>
      <c r="W51" s="247">
        <v>7</v>
      </c>
      <c r="X51" s="243">
        <v>1</v>
      </c>
      <c r="Y51" s="71"/>
      <c r="Z51" s="160"/>
      <c r="AA51" s="189">
        <v>12.70129288989552</v>
      </c>
      <c r="AB51" s="231">
        <v>4</v>
      </c>
      <c r="AC51" s="94"/>
      <c r="AD51" s="94"/>
      <c r="AE51" s="94"/>
    </row>
    <row r="52" spans="1:31" s="95" customFormat="1" ht="23.25" customHeight="1" thickBot="1" x14ac:dyDescent="0.35">
      <c r="A52" s="515">
        <v>49</v>
      </c>
      <c r="B52" s="516" t="s">
        <v>274</v>
      </c>
      <c r="C52" s="517"/>
      <c r="D52" s="518"/>
      <c r="E52" s="517"/>
      <c r="F52" s="519"/>
      <c r="G52" s="520">
        <v>22.410564999999998</v>
      </c>
      <c r="H52" s="578">
        <v>16</v>
      </c>
      <c r="I52" s="517">
        <v>21.724666758913337</v>
      </c>
      <c r="J52" s="519">
        <v>35</v>
      </c>
      <c r="K52" s="520">
        <v>28.5</v>
      </c>
      <c r="L52" s="518">
        <v>22</v>
      </c>
      <c r="M52" s="517">
        <v>31.7</v>
      </c>
      <c r="N52" s="521">
        <v>48</v>
      </c>
      <c r="O52" s="522">
        <v>38.6</v>
      </c>
      <c r="P52" s="523">
        <v>29</v>
      </c>
      <c r="Q52" s="517">
        <v>4.2</v>
      </c>
      <c r="R52" s="524">
        <v>20</v>
      </c>
      <c r="S52" s="525">
        <v>67.499999999999702</v>
      </c>
      <c r="T52" s="526">
        <v>49</v>
      </c>
      <c r="U52" s="527">
        <v>15.2</v>
      </c>
      <c r="V52" s="528">
        <v>30</v>
      </c>
      <c r="W52" s="529">
        <v>55</v>
      </c>
      <c r="X52" s="526">
        <v>45</v>
      </c>
      <c r="Y52" s="530"/>
      <c r="Z52" s="531"/>
      <c r="AA52" s="520">
        <v>31.648359084323673</v>
      </c>
      <c r="AB52" s="518">
        <v>45</v>
      </c>
      <c r="AC52" s="94"/>
      <c r="AD52" s="94"/>
      <c r="AE52" s="94"/>
    </row>
    <row r="53" spans="1:31" ht="18" customHeight="1" x14ac:dyDescent="0.3">
      <c r="C53" s="121"/>
      <c r="D53" s="29"/>
      <c r="I53" s="126"/>
      <c r="K53" s="126"/>
      <c r="L53" s="38"/>
      <c r="M53" s="126"/>
      <c r="Q53" s="126"/>
      <c r="S53" s="25"/>
      <c r="W53" s="128"/>
      <c r="Y53" s="126"/>
      <c r="Z53" s="37"/>
    </row>
    <row r="54" spans="1:31" ht="18" customHeight="1" x14ac:dyDescent="0.3">
      <c r="B54" s="51" t="s">
        <v>37</v>
      </c>
      <c r="C54" s="128"/>
      <c r="D54" s="128"/>
      <c r="E54" s="128"/>
      <c r="F54" s="128"/>
      <c r="G54" s="128"/>
      <c r="H54" s="128"/>
      <c r="I54" s="126">
        <f>AVERAGE(K4:K52)</f>
        <v>31.335714285714285</v>
      </c>
      <c r="J54" s="128"/>
      <c r="K54" s="128"/>
      <c r="L54" s="128"/>
      <c r="M54" s="128"/>
      <c r="N54" s="128"/>
      <c r="O54" s="128">
        <v>7.0761905</v>
      </c>
      <c r="P54" s="128"/>
      <c r="Q54" s="128"/>
      <c r="R54" s="128"/>
      <c r="S54" s="128">
        <f>AVERAGE(U4:U52)</f>
        <v>14.417482993197282</v>
      </c>
      <c r="T54" s="128"/>
      <c r="U54" s="128">
        <v>29</v>
      </c>
      <c r="V54" s="128"/>
      <c r="W54" s="128"/>
      <c r="X54" s="128"/>
      <c r="Y54" s="128"/>
      <c r="Z54" s="37"/>
    </row>
    <row r="55" spans="1:31" ht="18" customHeight="1" x14ac:dyDescent="0.3">
      <c r="B55" s="51" t="s">
        <v>64</v>
      </c>
      <c r="C55" s="128"/>
      <c r="I55" s="128" t="s">
        <v>180</v>
      </c>
      <c r="K55" s="128"/>
      <c r="L55" s="34"/>
      <c r="M55" s="121"/>
      <c r="N55" s="34"/>
      <c r="O55" s="126">
        <v>9.9346978999999997</v>
      </c>
      <c r="P55" s="34"/>
      <c r="Q55" s="128"/>
      <c r="R55" s="34"/>
      <c r="S55" s="34" t="s">
        <v>180</v>
      </c>
      <c r="T55" s="34"/>
      <c r="U55" s="373">
        <v>15</v>
      </c>
      <c r="V55" s="34"/>
      <c r="W55" s="122"/>
      <c r="X55" s="34"/>
      <c r="Y55" s="126"/>
    </row>
    <row r="56" spans="1:31" ht="18" customHeight="1" x14ac:dyDescent="0.3">
      <c r="B56" s="51" t="s">
        <v>63</v>
      </c>
      <c r="I56" s="128" t="s">
        <v>180</v>
      </c>
      <c r="K56" s="374"/>
      <c r="L56" s="34"/>
      <c r="M56" s="121"/>
      <c r="N56" s="34"/>
      <c r="O56" s="127">
        <v>69.900000000000006</v>
      </c>
      <c r="P56" s="34"/>
      <c r="Q56" s="374"/>
      <c r="R56" s="34"/>
      <c r="S56" s="34" t="s">
        <v>180</v>
      </c>
      <c r="T56" s="34"/>
      <c r="U56" s="375">
        <v>25.2</v>
      </c>
      <c r="V56" s="34"/>
      <c r="W56" s="122"/>
      <c r="X56" s="34"/>
      <c r="Y56" s="131"/>
    </row>
    <row r="57" spans="1:31" ht="18" customHeight="1" x14ac:dyDescent="0.3"/>
    <row r="58" spans="1:31" ht="18" customHeight="1" x14ac:dyDescent="0.3"/>
    <row r="59" spans="1:31" ht="18" customHeight="1" x14ac:dyDescent="0.3"/>
    <row r="60" spans="1:31" ht="18" customHeight="1" x14ac:dyDescent="0.3"/>
    <row r="61" spans="1:31" ht="18" customHeight="1" x14ac:dyDescent="0.3"/>
    <row r="62" spans="1:31" ht="18" customHeight="1" x14ac:dyDescent="0.3"/>
    <row r="63" spans="1:31" ht="18" customHeight="1" x14ac:dyDescent="0.3"/>
    <row r="64" spans="1:31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</sheetData>
  <sortState ref="A4:AB52">
    <sortCondition ref="A4:A52"/>
  </sortState>
  <phoneticPr fontId="0" type="noConversion"/>
  <printOptions horizontalCentered="1" verticalCentered="1"/>
  <pageMargins left="1" right="0.75" top="1.01" bottom="0.68" header="0.68" footer="0.5"/>
  <pageSetup scale="53" orientation="portrait" r:id="rId1"/>
  <headerFooter>
    <oddHeader>&amp;C&amp;"Arial,Bold"&amp;22FHB Index (1-100)</oddHeader>
    <oddFooter>&amp;L&amp;10 &amp;C&amp;"Arial,Bold"&amp;9
&amp;10 
&amp;"Arial,Regular"&amp;8
&amp;R&amp;"Arial,Bold"&amp;18 &amp;14 10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Normal="100" zoomScaleSheetLayoutView="100" workbookViewId="0">
      <selection activeCell="U1" sqref="U1:V3"/>
    </sheetView>
  </sheetViews>
  <sheetFormatPr defaultColWidth="9" defaultRowHeight="21" customHeight="1" x14ac:dyDescent="0.3"/>
  <cols>
    <col min="1" max="1" width="5.33203125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127" customWidth="1"/>
    <col min="8" max="8" width="5.1640625" style="34" customWidth="1"/>
    <col min="9" max="9" width="11.83203125" style="127" customWidth="1"/>
    <col min="10" max="10" width="5.1640625" style="25" customWidth="1"/>
    <col min="11" max="11" width="11.83203125" style="127" customWidth="1"/>
    <col min="12" max="12" width="5.1640625" style="25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33203125" style="25" customWidth="1"/>
    <col min="17" max="17" width="11.83203125" style="10" customWidth="1"/>
    <col min="18" max="18" width="5.33203125" style="25" customWidth="1"/>
    <col min="19" max="19" width="12" style="25" customWidth="1"/>
    <col min="20" max="20" width="5.33203125" style="25" customWidth="1"/>
    <col min="21" max="21" width="12.33203125" style="130" customWidth="1"/>
    <col min="22" max="22" width="5.33203125" style="25" customWidth="1"/>
    <col min="23" max="23" width="12.33203125" style="127" customWidth="1"/>
    <col min="24" max="24" width="5.1640625" style="147" customWidth="1"/>
    <col min="25" max="16384" width="9" style="3"/>
  </cols>
  <sheetData>
    <row r="1" spans="1:29" ht="23.25" customHeight="1" x14ac:dyDescent="0.25">
      <c r="A1" s="16"/>
      <c r="B1" s="16" t="s">
        <v>0</v>
      </c>
      <c r="C1" s="15" t="s">
        <v>77</v>
      </c>
      <c r="D1" s="7"/>
      <c r="E1" s="15" t="s">
        <v>85</v>
      </c>
      <c r="F1" s="6"/>
      <c r="G1" s="18" t="s">
        <v>179</v>
      </c>
      <c r="H1" s="6"/>
      <c r="I1" s="18" t="s">
        <v>9</v>
      </c>
      <c r="J1" s="6"/>
      <c r="K1" s="18" t="s">
        <v>283</v>
      </c>
      <c r="L1" s="6"/>
      <c r="M1" s="18" t="s">
        <v>91</v>
      </c>
      <c r="N1" s="6"/>
      <c r="O1" s="18" t="s">
        <v>103</v>
      </c>
      <c r="P1" s="6"/>
      <c r="Q1" s="19" t="s">
        <v>93</v>
      </c>
      <c r="R1" s="103"/>
      <c r="S1" s="19" t="s">
        <v>103</v>
      </c>
      <c r="T1" s="103"/>
      <c r="U1" s="18" t="s">
        <v>10</v>
      </c>
      <c r="V1" s="6"/>
      <c r="W1" s="18" t="s">
        <v>13</v>
      </c>
      <c r="X1" s="13"/>
    </row>
    <row r="2" spans="1:29" ht="23.25" customHeight="1" x14ac:dyDescent="0.25">
      <c r="A2" s="16"/>
      <c r="B2" s="16" t="s">
        <v>1</v>
      </c>
      <c r="C2" s="18" t="s">
        <v>6</v>
      </c>
      <c r="D2" s="5"/>
      <c r="E2" s="18" t="s">
        <v>6</v>
      </c>
      <c r="F2" s="6"/>
      <c r="G2" s="18" t="s">
        <v>116</v>
      </c>
      <c r="H2" s="6"/>
      <c r="I2" s="18" t="s">
        <v>8</v>
      </c>
      <c r="J2" s="6"/>
      <c r="K2" s="18" t="s">
        <v>102</v>
      </c>
      <c r="L2" s="6"/>
      <c r="M2" s="18" t="s">
        <v>7</v>
      </c>
      <c r="N2" s="6"/>
      <c r="O2" s="18" t="s">
        <v>102</v>
      </c>
      <c r="P2" s="6"/>
      <c r="Q2" s="19" t="s">
        <v>92</v>
      </c>
      <c r="R2" s="103"/>
      <c r="S2" s="19" t="s">
        <v>102</v>
      </c>
      <c r="T2" s="103"/>
      <c r="U2" s="18" t="s">
        <v>11</v>
      </c>
      <c r="V2" s="6"/>
      <c r="W2" s="15" t="s">
        <v>12</v>
      </c>
      <c r="X2" s="13"/>
    </row>
    <row r="3" spans="1:29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6" t="s">
        <v>14</v>
      </c>
      <c r="I3" s="75"/>
      <c r="J3" s="6" t="s">
        <v>14</v>
      </c>
      <c r="K3" s="75"/>
      <c r="L3" s="6" t="s">
        <v>14</v>
      </c>
      <c r="M3" s="75"/>
      <c r="N3" s="6" t="s">
        <v>14</v>
      </c>
      <c r="O3" s="75"/>
      <c r="P3" s="6" t="s">
        <v>14</v>
      </c>
      <c r="Q3" s="19"/>
      <c r="R3" s="103" t="s">
        <v>14</v>
      </c>
      <c r="S3" s="103"/>
      <c r="T3" s="103" t="s">
        <v>14</v>
      </c>
      <c r="U3" s="78"/>
      <c r="V3" s="6" t="s">
        <v>14</v>
      </c>
      <c r="W3" s="75"/>
      <c r="X3" s="6" t="s">
        <v>14</v>
      </c>
    </row>
    <row r="4" spans="1:29" s="95" customFormat="1" ht="23.25" customHeight="1" x14ac:dyDescent="0.3">
      <c r="A4" s="179">
        <v>1</v>
      </c>
      <c r="B4" s="180" t="s">
        <v>5</v>
      </c>
      <c r="C4" s="221">
        <v>90</v>
      </c>
      <c r="D4" s="230">
        <v>24</v>
      </c>
      <c r="E4" s="221">
        <v>38.299999999999997</v>
      </c>
      <c r="F4" s="223">
        <v>15</v>
      </c>
      <c r="G4" s="188"/>
      <c r="H4" s="230"/>
      <c r="I4" s="221"/>
      <c r="J4" s="222"/>
      <c r="K4" s="233">
        <v>30</v>
      </c>
      <c r="L4" s="234">
        <v>24</v>
      </c>
      <c r="M4" s="221">
        <v>4.2211819999999998</v>
      </c>
      <c r="N4" s="225">
        <v>10</v>
      </c>
      <c r="O4" s="240">
        <v>25</v>
      </c>
      <c r="P4" s="241">
        <v>24</v>
      </c>
      <c r="Q4" s="227"/>
      <c r="R4" s="226"/>
      <c r="S4" s="246"/>
      <c r="T4" s="241"/>
      <c r="U4" s="221">
        <v>18.758702</v>
      </c>
      <c r="V4" s="580">
        <v>35</v>
      </c>
      <c r="W4" s="188">
        <v>34.379980666666661</v>
      </c>
      <c r="X4" s="230">
        <v>29</v>
      </c>
      <c r="Y4" s="94"/>
      <c r="Z4" s="94"/>
      <c r="AA4" s="94"/>
      <c r="AC4" s="94"/>
    </row>
    <row r="5" spans="1:29" s="95" customFormat="1" ht="23.25" customHeight="1" x14ac:dyDescent="0.3">
      <c r="A5" s="56">
        <v>2</v>
      </c>
      <c r="B5" s="72" t="s">
        <v>95</v>
      </c>
      <c r="C5" s="71">
        <v>95</v>
      </c>
      <c r="D5" s="231">
        <v>27</v>
      </c>
      <c r="E5" s="71">
        <v>75</v>
      </c>
      <c r="F5" s="159">
        <v>26</v>
      </c>
      <c r="G5" s="189"/>
      <c r="H5" s="231"/>
      <c r="I5" s="71"/>
      <c r="J5" s="102"/>
      <c r="K5" s="235">
        <v>55</v>
      </c>
      <c r="L5" s="236">
        <v>46</v>
      </c>
      <c r="M5" s="71">
        <v>24.887484799999999</v>
      </c>
      <c r="N5" s="117">
        <v>49</v>
      </c>
      <c r="O5" s="242">
        <v>60</v>
      </c>
      <c r="P5" s="243">
        <v>43</v>
      </c>
      <c r="Q5" s="134"/>
      <c r="R5" s="96"/>
      <c r="S5" s="247"/>
      <c r="T5" s="243"/>
      <c r="U5" s="71">
        <v>30.722038999999999</v>
      </c>
      <c r="V5" s="581">
        <v>48</v>
      </c>
      <c r="W5" s="189">
        <v>56.768253966666663</v>
      </c>
      <c r="X5" s="231">
        <v>49</v>
      </c>
      <c r="Y5" s="94"/>
      <c r="Z5" s="94"/>
      <c r="AA5" s="94"/>
      <c r="AC5" s="94"/>
    </row>
    <row r="6" spans="1:29" s="95" customFormat="1" ht="23.25" customHeight="1" x14ac:dyDescent="0.3">
      <c r="A6" s="181">
        <v>3</v>
      </c>
      <c r="B6" s="98" t="s">
        <v>48</v>
      </c>
      <c r="C6" s="123">
        <v>46.7</v>
      </c>
      <c r="D6" s="232">
        <v>4</v>
      </c>
      <c r="E6" s="123">
        <v>20</v>
      </c>
      <c r="F6" s="144">
        <v>4</v>
      </c>
      <c r="G6" s="190"/>
      <c r="H6" s="232"/>
      <c r="I6" s="123"/>
      <c r="J6" s="144"/>
      <c r="K6" s="237">
        <v>15</v>
      </c>
      <c r="L6" s="238">
        <v>4</v>
      </c>
      <c r="M6" s="123">
        <v>3.1715686000000001</v>
      </c>
      <c r="N6" s="161">
        <v>3</v>
      </c>
      <c r="O6" s="244">
        <v>60</v>
      </c>
      <c r="P6" s="245">
        <v>43</v>
      </c>
      <c r="Q6" s="135"/>
      <c r="R6" s="146"/>
      <c r="S6" s="248"/>
      <c r="T6" s="245"/>
      <c r="U6" s="123">
        <v>16.742211000000001</v>
      </c>
      <c r="V6" s="582">
        <v>27</v>
      </c>
      <c r="W6" s="190">
        <v>26.935629933333331</v>
      </c>
      <c r="X6" s="232">
        <v>15</v>
      </c>
      <c r="Y6" s="94"/>
      <c r="Z6" s="94"/>
      <c r="AA6" s="94"/>
      <c r="AC6" s="94"/>
    </row>
    <row r="7" spans="1:29" s="95" customFormat="1" ht="23.25" customHeight="1" x14ac:dyDescent="0.3">
      <c r="A7" s="56">
        <v>4</v>
      </c>
      <c r="B7" s="72" t="s">
        <v>50</v>
      </c>
      <c r="C7" s="71">
        <v>45</v>
      </c>
      <c r="D7" s="231">
        <v>3</v>
      </c>
      <c r="E7" s="71">
        <v>31.7</v>
      </c>
      <c r="F7" s="102">
        <v>11</v>
      </c>
      <c r="G7" s="189"/>
      <c r="H7" s="239"/>
      <c r="I7" s="71"/>
      <c r="J7" s="102"/>
      <c r="K7" s="235">
        <v>23.3</v>
      </c>
      <c r="L7" s="236">
        <v>13</v>
      </c>
      <c r="M7" s="71">
        <v>4.1229442000000001</v>
      </c>
      <c r="N7" s="117">
        <v>10</v>
      </c>
      <c r="O7" s="242">
        <v>9.9999999999999591</v>
      </c>
      <c r="P7" s="243">
        <v>5</v>
      </c>
      <c r="Q7" s="134"/>
      <c r="R7" s="96"/>
      <c r="S7" s="247"/>
      <c r="T7" s="243"/>
      <c r="U7" s="71">
        <v>26.163461000000002</v>
      </c>
      <c r="V7" s="581">
        <v>45</v>
      </c>
      <c r="W7" s="189">
        <v>23.381067533333326</v>
      </c>
      <c r="X7" s="231">
        <v>6</v>
      </c>
      <c r="Y7" s="94"/>
      <c r="Z7" s="94"/>
      <c r="AA7" s="94"/>
      <c r="AC7" s="94"/>
    </row>
    <row r="8" spans="1:29" s="95" customFormat="1" ht="23.25" customHeight="1" x14ac:dyDescent="0.3">
      <c r="A8" s="181">
        <v>5</v>
      </c>
      <c r="B8" s="98" t="s">
        <v>97</v>
      </c>
      <c r="C8" s="123">
        <v>71.7</v>
      </c>
      <c r="D8" s="232">
        <v>16</v>
      </c>
      <c r="E8" s="123">
        <v>55</v>
      </c>
      <c r="F8" s="157">
        <v>24</v>
      </c>
      <c r="G8" s="190"/>
      <c r="H8" s="232"/>
      <c r="I8" s="123"/>
      <c r="J8" s="144"/>
      <c r="K8" s="237">
        <v>50</v>
      </c>
      <c r="L8" s="238">
        <v>40</v>
      </c>
      <c r="M8" s="123">
        <v>5.6799492000000003</v>
      </c>
      <c r="N8" s="161">
        <v>30</v>
      </c>
      <c r="O8" s="244">
        <v>59.999999999999901</v>
      </c>
      <c r="P8" s="245">
        <v>43</v>
      </c>
      <c r="Q8" s="135"/>
      <c r="R8" s="146"/>
      <c r="S8" s="248"/>
      <c r="T8" s="245"/>
      <c r="U8" s="123">
        <v>13.92864</v>
      </c>
      <c r="V8" s="582">
        <v>13</v>
      </c>
      <c r="W8" s="190">
        <v>42.718098199999986</v>
      </c>
      <c r="X8" s="232">
        <v>43</v>
      </c>
      <c r="Y8" s="94"/>
      <c r="Z8" s="94"/>
      <c r="AA8" s="94"/>
      <c r="AC8" s="94"/>
    </row>
    <row r="9" spans="1:29" s="95" customFormat="1" ht="23.25" customHeight="1" x14ac:dyDescent="0.3">
      <c r="A9" s="56">
        <v>6</v>
      </c>
      <c r="B9" s="72" t="s">
        <v>152</v>
      </c>
      <c r="C9" s="71">
        <v>53.3</v>
      </c>
      <c r="D9" s="231">
        <v>7</v>
      </c>
      <c r="E9" s="71">
        <v>46.7</v>
      </c>
      <c r="F9" s="102">
        <v>20</v>
      </c>
      <c r="G9" s="189"/>
      <c r="H9" s="239"/>
      <c r="I9" s="71"/>
      <c r="J9" s="102"/>
      <c r="K9" s="235">
        <v>40</v>
      </c>
      <c r="L9" s="236">
        <v>33</v>
      </c>
      <c r="M9" s="71">
        <v>3.9873845000000001</v>
      </c>
      <c r="N9" s="117">
        <v>10</v>
      </c>
      <c r="O9" s="242">
        <v>20</v>
      </c>
      <c r="P9" s="243">
        <v>12</v>
      </c>
      <c r="Q9" s="134"/>
      <c r="R9" s="96"/>
      <c r="S9" s="247"/>
      <c r="T9" s="243"/>
      <c r="U9" s="71">
        <v>17.162106000000001</v>
      </c>
      <c r="V9" s="581">
        <v>27</v>
      </c>
      <c r="W9" s="189">
        <v>30.191581750000001</v>
      </c>
      <c r="X9" s="231">
        <v>16</v>
      </c>
      <c r="Y9" s="94"/>
      <c r="Z9" s="94"/>
      <c r="AA9" s="94"/>
      <c r="AC9" s="94"/>
    </row>
    <row r="10" spans="1:29" s="95" customFormat="1" ht="23.25" customHeight="1" x14ac:dyDescent="0.3">
      <c r="A10" s="181">
        <v>7</v>
      </c>
      <c r="B10" s="98" t="s">
        <v>163</v>
      </c>
      <c r="C10" s="123">
        <v>56.7</v>
      </c>
      <c r="D10" s="232">
        <v>9</v>
      </c>
      <c r="E10" s="123">
        <v>18.3</v>
      </c>
      <c r="F10" s="157">
        <v>3</v>
      </c>
      <c r="G10" s="190"/>
      <c r="H10" s="232"/>
      <c r="I10" s="123"/>
      <c r="J10" s="144"/>
      <c r="K10" s="237">
        <v>25</v>
      </c>
      <c r="L10" s="238">
        <v>16</v>
      </c>
      <c r="M10" s="123">
        <v>2.8792504999999999</v>
      </c>
      <c r="N10" s="161">
        <v>3</v>
      </c>
      <c r="O10" s="244">
        <v>50</v>
      </c>
      <c r="P10" s="245">
        <v>37</v>
      </c>
      <c r="Q10" s="135"/>
      <c r="R10" s="146"/>
      <c r="S10" s="248"/>
      <c r="T10" s="245"/>
      <c r="U10" s="123">
        <v>4.589601</v>
      </c>
      <c r="V10" s="582">
        <v>1</v>
      </c>
      <c r="W10" s="190">
        <v>26.244808583333334</v>
      </c>
      <c r="X10" s="232">
        <v>14</v>
      </c>
      <c r="Y10" s="94"/>
      <c r="Z10" s="94"/>
      <c r="AA10" s="94"/>
      <c r="AC10" s="94"/>
    </row>
    <row r="11" spans="1:29" s="95" customFormat="1" ht="23.25" customHeight="1" x14ac:dyDescent="0.3">
      <c r="A11" s="56">
        <v>8</v>
      </c>
      <c r="B11" s="72" t="s">
        <v>195</v>
      </c>
      <c r="C11" s="71">
        <v>45</v>
      </c>
      <c r="D11" s="231">
        <v>3</v>
      </c>
      <c r="E11" s="71">
        <v>15</v>
      </c>
      <c r="F11" s="102">
        <v>2</v>
      </c>
      <c r="G11" s="189"/>
      <c r="H11" s="239"/>
      <c r="I11" s="71"/>
      <c r="J11" s="102"/>
      <c r="K11" s="235">
        <v>28.3</v>
      </c>
      <c r="L11" s="236">
        <v>21</v>
      </c>
      <c r="M11" s="71">
        <v>3.2381438</v>
      </c>
      <c r="N11" s="117">
        <v>3</v>
      </c>
      <c r="O11" s="242">
        <v>12.5</v>
      </c>
      <c r="P11" s="243">
        <v>8</v>
      </c>
      <c r="Q11" s="134"/>
      <c r="R11" s="96"/>
      <c r="S11" s="247"/>
      <c r="T11" s="243"/>
      <c r="U11" s="71">
        <v>5.2218559999999998</v>
      </c>
      <c r="V11" s="581">
        <v>1</v>
      </c>
      <c r="W11" s="189">
        <v>18.209999966666668</v>
      </c>
      <c r="X11" s="231">
        <v>2</v>
      </c>
      <c r="Y11" s="94"/>
      <c r="Z11" s="94"/>
      <c r="AA11" s="94"/>
      <c r="AC11" s="94"/>
    </row>
    <row r="12" spans="1:29" s="95" customFormat="1" ht="23.25" customHeight="1" x14ac:dyDescent="0.3">
      <c r="A12" s="181">
        <v>9</v>
      </c>
      <c r="B12" s="98" t="s">
        <v>198</v>
      </c>
      <c r="C12" s="123">
        <v>73.3</v>
      </c>
      <c r="D12" s="232">
        <v>17</v>
      </c>
      <c r="E12" s="123">
        <v>30</v>
      </c>
      <c r="F12" s="157">
        <v>10</v>
      </c>
      <c r="G12" s="190"/>
      <c r="H12" s="232"/>
      <c r="I12" s="123"/>
      <c r="J12" s="144"/>
      <c r="K12" s="237">
        <v>31.7</v>
      </c>
      <c r="L12" s="238">
        <v>25</v>
      </c>
      <c r="M12" s="123">
        <v>11.580643999999999</v>
      </c>
      <c r="N12" s="161">
        <v>48</v>
      </c>
      <c r="O12" s="244">
        <v>20</v>
      </c>
      <c r="P12" s="245">
        <v>12</v>
      </c>
      <c r="Q12" s="135"/>
      <c r="R12" s="146"/>
      <c r="S12" s="248"/>
      <c r="T12" s="245"/>
      <c r="U12" s="123">
        <v>20.424211</v>
      </c>
      <c r="V12" s="582">
        <v>39</v>
      </c>
      <c r="W12" s="190">
        <v>31.167475833333331</v>
      </c>
      <c r="X12" s="232">
        <v>18</v>
      </c>
      <c r="Y12" s="94"/>
      <c r="Z12" s="94"/>
      <c r="AA12" s="94"/>
      <c r="AC12" s="94"/>
    </row>
    <row r="13" spans="1:29" s="95" customFormat="1" ht="23.25" customHeight="1" x14ac:dyDescent="0.3">
      <c r="A13" s="56">
        <v>10</v>
      </c>
      <c r="B13" s="72" t="s">
        <v>200</v>
      </c>
      <c r="C13" s="71">
        <v>75</v>
      </c>
      <c r="D13" s="231">
        <v>18</v>
      </c>
      <c r="E13" s="71">
        <v>25</v>
      </c>
      <c r="F13" s="102">
        <v>7</v>
      </c>
      <c r="G13" s="189"/>
      <c r="H13" s="239"/>
      <c r="I13" s="71"/>
      <c r="J13" s="102"/>
      <c r="K13" s="235">
        <v>13.3</v>
      </c>
      <c r="L13" s="236">
        <v>2</v>
      </c>
      <c r="M13" s="71">
        <v>2.5625</v>
      </c>
      <c r="N13" s="117">
        <v>3</v>
      </c>
      <c r="O13" s="242">
        <v>22.5</v>
      </c>
      <c r="P13" s="243">
        <v>15</v>
      </c>
      <c r="Q13" s="134"/>
      <c r="R13" s="96"/>
      <c r="S13" s="247"/>
      <c r="T13" s="243"/>
      <c r="U13" s="71">
        <v>12.171569</v>
      </c>
      <c r="V13" s="581">
        <v>7</v>
      </c>
      <c r="W13" s="189">
        <v>25.089011499999998</v>
      </c>
      <c r="X13" s="231">
        <v>10</v>
      </c>
      <c r="Y13" s="94"/>
      <c r="Z13" s="94"/>
      <c r="AA13" s="94"/>
    </row>
    <row r="14" spans="1:29" s="95" customFormat="1" ht="23.25" customHeight="1" x14ac:dyDescent="0.3">
      <c r="A14" s="181">
        <v>11</v>
      </c>
      <c r="B14" s="98" t="s">
        <v>202</v>
      </c>
      <c r="C14" s="123">
        <v>61.7</v>
      </c>
      <c r="D14" s="232">
        <v>11</v>
      </c>
      <c r="E14" s="123">
        <v>28.3</v>
      </c>
      <c r="F14" s="157">
        <v>9</v>
      </c>
      <c r="G14" s="190"/>
      <c r="H14" s="232"/>
      <c r="I14" s="123"/>
      <c r="J14" s="144"/>
      <c r="K14" s="237">
        <v>26.7</v>
      </c>
      <c r="L14" s="238">
        <v>18</v>
      </c>
      <c r="M14" s="123">
        <v>7.1348972000000002</v>
      </c>
      <c r="N14" s="161">
        <v>38</v>
      </c>
      <c r="O14" s="244">
        <v>6.4999999999999796</v>
      </c>
      <c r="P14" s="245">
        <v>3</v>
      </c>
      <c r="Q14" s="135"/>
      <c r="R14" s="146"/>
      <c r="S14" s="248"/>
      <c r="T14" s="245"/>
      <c r="U14" s="123">
        <v>11.960419</v>
      </c>
      <c r="V14" s="582">
        <v>7</v>
      </c>
      <c r="W14" s="190">
        <v>23.715886033333334</v>
      </c>
      <c r="X14" s="232">
        <v>7</v>
      </c>
      <c r="Y14" s="94"/>
      <c r="Z14" s="94"/>
      <c r="AA14" s="94"/>
    </row>
    <row r="15" spans="1:29" s="95" customFormat="1" ht="23.25" customHeight="1" x14ac:dyDescent="0.3">
      <c r="A15" s="56">
        <v>12</v>
      </c>
      <c r="B15" s="72" t="s">
        <v>203</v>
      </c>
      <c r="C15" s="71">
        <v>75</v>
      </c>
      <c r="D15" s="231">
        <v>18</v>
      </c>
      <c r="E15" s="71">
        <v>50</v>
      </c>
      <c r="F15" s="86">
        <v>22</v>
      </c>
      <c r="G15" s="189"/>
      <c r="H15" s="239"/>
      <c r="I15" s="71"/>
      <c r="J15" s="102"/>
      <c r="K15" s="235">
        <v>23.3</v>
      </c>
      <c r="L15" s="236">
        <v>13</v>
      </c>
      <c r="M15" s="71">
        <v>6.4228911000000002</v>
      </c>
      <c r="N15" s="117">
        <v>30</v>
      </c>
      <c r="O15" s="242">
        <v>20</v>
      </c>
      <c r="P15" s="243">
        <v>12</v>
      </c>
      <c r="Q15" s="134"/>
      <c r="R15" s="96"/>
      <c r="S15" s="247"/>
      <c r="T15" s="243"/>
      <c r="U15" s="71">
        <v>15.805178</v>
      </c>
      <c r="V15" s="581">
        <v>23</v>
      </c>
      <c r="W15" s="189">
        <v>31.754678183333329</v>
      </c>
      <c r="X15" s="231">
        <v>20</v>
      </c>
      <c r="Y15" s="94"/>
      <c r="Z15" s="94"/>
      <c r="AA15" s="94"/>
    </row>
    <row r="16" spans="1:29" s="95" customFormat="1" ht="23.25" customHeight="1" x14ac:dyDescent="0.3">
      <c r="A16" s="181">
        <v>13</v>
      </c>
      <c r="B16" s="98" t="s">
        <v>205</v>
      </c>
      <c r="C16" s="123">
        <v>48.3</v>
      </c>
      <c r="D16" s="232">
        <v>5</v>
      </c>
      <c r="E16" s="123">
        <v>18.3</v>
      </c>
      <c r="F16" s="157">
        <v>3</v>
      </c>
      <c r="G16" s="190"/>
      <c r="H16" s="232"/>
      <c r="I16" s="123"/>
      <c r="J16" s="144"/>
      <c r="K16" s="237">
        <v>10</v>
      </c>
      <c r="L16" s="238">
        <v>1</v>
      </c>
      <c r="M16" s="123">
        <v>4.0035008999999997</v>
      </c>
      <c r="N16" s="161">
        <v>10</v>
      </c>
      <c r="O16" s="244">
        <v>22.5</v>
      </c>
      <c r="P16" s="245">
        <v>15</v>
      </c>
      <c r="Q16" s="135"/>
      <c r="R16" s="146"/>
      <c r="S16" s="248"/>
      <c r="T16" s="245"/>
      <c r="U16" s="123">
        <v>14.685565</v>
      </c>
      <c r="V16" s="582">
        <v>19</v>
      </c>
      <c r="W16" s="190">
        <v>19.631510983333332</v>
      </c>
      <c r="X16" s="232">
        <v>3</v>
      </c>
      <c r="Y16" s="94"/>
      <c r="Z16" s="94"/>
      <c r="AA16" s="94"/>
    </row>
    <row r="17" spans="1:27" s="95" customFormat="1" ht="23.25" customHeight="1" x14ac:dyDescent="0.3">
      <c r="A17" s="56">
        <v>14</v>
      </c>
      <c r="B17" s="72" t="s">
        <v>207</v>
      </c>
      <c r="C17" s="71">
        <v>76.7</v>
      </c>
      <c r="D17" s="231">
        <v>19</v>
      </c>
      <c r="E17" s="71">
        <v>38.299999999999997</v>
      </c>
      <c r="F17" s="102">
        <v>15</v>
      </c>
      <c r="G17" s="189"/>
      <c r="H17" s="239"/>
      <c r="I17" s="71"/>
      <c r="J17" s="102"/>
      <c r="K17" s="235">
        <v>51.7</v>
      </c>
      <c r="L17" s="236">
        <v>42</v>
      </c>
      <c r="M17" s="71">
        <v>4.8727079</v>
      </c>
      <c r="N17" s="117">
        <v>23</v>
      </c>
      <c r="O17" s="242">
        <v>9.9999999999999805</v>
      </c>
      <c r="P17" s="243">
        <v>5</v>
      </c>
      <c r="Q17" s="134"/>
      <c r="R17" s="96"/>
      <c r="S17" s="247"/>
      <c r="T17" s="243"/>
      <c r="U17" s="71">
        <v>18.502528000000002</v>
      </c>
      <c r="V17" s="581">
        <v>35</v>
      </c>
      <c r="W17" s="189">
        <v>33.345872649999997</v>
      </c>
      <c r="X17" s="231">
        <v>24</v>
      </c>
      <c r="Y17" s="94"/>
      <c r="Z17" s="94"/>
      <c r="AA17" s="94"/>
    </row>
    <row r="18" spans="1:27" s="95" customFormat="1" ht="23.25" customHeight="1" x14ac:dyDescent="0.3">
      <c r="A18" s="181">
        <v>15</v>
      </c>
      <c r="B18" s="98" t="s">
        <v>209</v>
      </c>
      <c r="C18" s="123">
        <v>26.7</v>
      </c>
      <c r="D18" s="232">
        <v>1</v>
      </c>
      <c r="E18" s="123">
        <v>4</v>
      </c>
      <c r="F18" s="157">
        <v>1</v>
      </c>
      <c r="G18" s="190"/>
      <c r="H18" s="232"/>
      <c r="I18" s="123"/>
      <c r="J18" s="144"/>
      <c r="K18" s="237">
        <v>24.6</v>
      </c>
      <c r="L18" s="238">
        <v>16</v>
      </c>
      <c r="M18" s="123">
        <v>1.3453932</v>
      </c>
      <c r="N18" s="161">
        <v>1</v>
      </c>
      <c r="O18" s="244">
        <v>3.9999999999999698</v>
      </c>
      <c r="P18" s="245">
        <v>2</v>
      </c>
      <c r="Q18" s="135"/>
      <c r="R18" s="146"/>
      <c r="S18" s="248"/>
      <c r="T18" s="245"/>
      <c r="U18" s="123">
        <v>5.7187710000000003</v>
      </c>
      <c r="V18" s="582">
        <v>3</v>
      </c>
      <c r="W18" s="190">
        <v>11.060694033333329</v>
      </c>
      <c r="X18" s="232">
        <v>1</v>
      </c>
      <c r="Y18" s="94"/>
      <c r="Z18" s="94"/>
      <c r="AA18" s="94"/>
    </row>
    <row r="19" spans="1:27" s="95" customFormat="1" ht="23.25" customHeight="1" x14ac:dyDescent="0.3">
      <c r="A19" s="56">
        <v>16</v>
      </c>
      <c r="B19" s="72" t="s">
        <v>211</v>
      </c>
      <c r="C19" s="71">
        <v>81.7</v>
      </c>
      <c r="D19" s="231">
        <v>21</v>
      </c>
      <c r="E19" s="71">
        <v>48.3</v>
      </c>
      <c r="F19" s="102">
        <v>21</v>
      </c>
      <c r="G19" s="189"/>
      <c r="H19" s="239"/>
      <c r="I19" s="71"/>
      <c r="J19" s="102"/>
      <c r="K19" s="235">
        <v>20</v>
      </c>
      <c r="L19" s="236">
        <v>8</v>
      </c>
      <c r="M19" s="71">
        <v>4.3391098000000001</v>
      </c>
      <c r="N19" s="117">
        <v>10</v>
      </c>
      <c r="O19" s="242">
        <v>22.5</v>
      </c>
      <c r="P19" s="243">
        <v>15</v>
      </c>
      <c r="Q19" s="134"/>
      <c r="R19" s="96"/>
      <c r="S19" s="247"/>
      <c r="T19" s="243"/>
      <c r="U19" s="71">
        <v>15.959350000000001</v>
      </c>
      <c r="V19" s="581">
        <v>23</v>
      </c>
      <c r="W19" s="189">
        <v>32.133076633333332</v>
      </c>
      <c r="X19" s="231">
        <v>20</v>
      </c>
      <c r="Y19" s="94"/>
      <c r="Z19" s="94"/>
      <c r="AA19" s="94"/>
    </row>
    <row r="20" spans="1:27" s="95" customFormat="1" ht="23.25" customHeight="1" x14ac:dyDescent="0.3">
      <c r="A20" s="181">
        <v>17</v>
      </c>
      <c r="B20" s="98" t="s">
        <v>213</v>
      </c>
      <c r="C20" s="123">
        <v>48.3</v>
      </c>
      <c r="D20" s="232">
        <v>5</v>
      </c>
      <c r="E20" s="123">
        <v>33.299999999999997</v>
      </c>
      <c r="F20" s="157">
        <v>12</v>
      </c>
      <c r="G20" s="190"/>
      <c r="H20" s="232"/>
      <c r="I20" s="123"/>
      <c r="J20" s="144"/>
      <c r="K20" s="237">
        <v>26.7</v>
      </c>
      <c r="L20" s="238">
        <v>18</v>
      </c>
      <c r="M20" s="123">
        <v>5.7211274000000003</v>
      </c>
      <c r="N20" s="161">
        <v>30</v>
      </c>
      <c r="O20" s="244">
        <v>12.5</v>
      </c>
      <c r="P20" s="245">
        <v>8</v>
      </c>
      <c r="Q20" s="135"/>
      <c r="R20" s="146"/>
      <c r="S20" s="248"/>
      <c r="T20" s="245"/>
      <c r="U20" s="123">
        <v>21.354896</v>
      </c>
      <c r="V20" s="582">
        <v>42</v>
      </c>
      <c r="W20" s="190">
        <v>24.6460039</v>
      </c>
      <c r="X20" s="232">
        <v>10</v>
      </c>
      <c r="Y20" s="94"/>
      <c r="Z20" s="94"/>
      <c r="AA20" s="94"/>
    </row>
    <row r="21" spans="1:27" s="95" customFormat="1" ht="23.25" customHeight="1" x14ac:dyDescent="0.3">
      <c r="A21" s="56">
        <v>18</v>
      </c>
      <c r="B21" s="72" t="s">
        <v>215</v>
      </c>
      <c r="C21" s="71">
        <v>55</v>
      </c>
      <c r="D21" s="231">
        <v>5</v>
      </c>
      <c r="E21" s="71">
        <v>48.3</v>
      </c>
      <c r="F21" s="102">
        <v>21</v>
      </c>
      <c r="G21" s="189"/>
      <c r="H21" s="239"/>
      <c r="I21" s="71"/>
      <c r="J21" s="102"/>
      <c r="K21" s="235">
        <v>33.299999999999997</v>
      </c>
      <c r="L21" s="236">
        <v>26</v>
      </c>
      <c r="M21" s="71">
        <v>4.9810756999999999</v>
      </c>
      <c r="N21" s="117">
        <v>23</v>
      </c>
      <c r="O21" s="242">
        <v>22.5</v>
      </c>
      <c r="P21" s="243">
        <v>15</v>
      </c>
      <c r="Q21" s="134"/>
      <c r="R21" s="96"/>
      <c r="S21" s="247"/>
      <c r="T21" s="243"/>
      <c r="U21" s="71">
        <v>13.74</v>
      </c>
      <c r="V21" s="581">
        <v>13</v>
      </c>
      <c r="W21" s="189">
        <v>29.636845949999998</v>
      </c>
      <c r="X21" s="231">
        <v>16</v>
      </c>
      <c r="Y21" s="94"/>
      <c r="Z21" s="94"/>
      <c r="AA21" s="94"/>
    </row>
    <row r="22" spans="1:27" s="95" customFormat="1" ht="23.25" customHeight="1" x14ac:dyDescent="0.3">
      <c r="A22" s="181">
        <v>19</v>
      </c>
      <c r="B22" s="98" t="s">
        <v>217</v>
      </c>
      <c r="C22" s="123">
        <v>63.3</v>
      </c>
      <c r="D22" s="232">
        <v>12</v>
      </c>
      <c r="E22" s="123">
        <v>48.3</v>
      </c>
      <c r="F22" s="157">
        <v>21</v>
      </c>
      <c r="G22" s="190"/>
      <c r="H22" s="232"/>
      <c r="I22" s="123"/>
      <c r="J22" s="144"/>
      <c r="K22" s="237">
        <v>38.299999999999997</v>
      </c>
      <c r="L22" s="238">
        <v>31</v>
      </c>
      <c r="M22" s="123">
        <v>5.6625819999999996</v>
      </c>
      <c r="N22" s="161">
        <v>30</v>
      </c>
      <c r="O22" s="244">
        <v>30</v>
      </c>
      <c r="P22" s="245">
        <v>25</v>
      </c>
      <c r="Q22" s="135"/>
      <c r="R22" s="146"/>
      <c r="S22" s="248"/>
      <c r="T22" s="245"/>
      <c r="U22" s="123">
        <v>17.564102999999999</v>
      </c>
      <c r="V22" s="582">
        <v>31</v>
      </c>
      <c r="W22" s="190">
        <v>33.854447499999999</v>
      </c>
      <c r="X22" s="232">
        <v>29</v>
      </c>
      <c r="Y22" s="94"/>
      <c r="Z22" s="94"/>
      <c r="AA22" s="94"/>
    </row>
    <row r="23" spans="1:27" s="95" customFormat="1" ht="23.25" customHeight="1" x14ac:dyDescent="0.3">
      <c r="A23" s="56">
        <v>20</v>
      </c>
      <c r="B23" s="72" t="s">
        <v>219</v>
      </c>
      <c r="C23" s="71">
        <v>66.7</v>
      </c>
      <c r="D23" s="231">
        <v>14</v>
      </c>
      <c r="E23" s="71">
        <v>50</v>
      </c>
      <c r="F23" s="86">
        <v>22</v>
      </c>
      <c r="G23" s="189"/>
      <c r="H23" s="239"/>
      <c r="I23" s="71"/>
      <c r="J23" s="102"/>
      <c r="K23" s="235">
        <v>41.7</v>
      </c>
      <c r="L23" s="236">
        <v>35</v>
      </c>
      <c r="M23" s="71">
        <v>6.3839286</v>
      </c>
      <c r="N23" s="117">
        <v>30</v>
      </c>
      <c r="O23" s="242">
        <v>30</v>
      </c>
      <c r="P23" s="243">
        <v>25</v>
      </c>
      <c r="Q23" s="134"/>
      <c r="R23" s="96"/>
      <c r="S23" s="247"/>
      <c r="T23" s="243"/>
      <c r="U23" s="71">
        <v>16.072679000000001</v>
      </c>
      <c r="V23" s="581">
        <v>23</v>
      </c>
      <c r="W23" s="189">
        <v>35.142767933333339</v>
      </c>
      <c r="X23" s="231">
        <v>33</v>
      </c>
      <c r="Y23" s="94"/>
      <c r="Z23" s="94"/>
      <c r="AA23" s="94"/>
    </row>
    <row r="24" spans="1:27" s="95" customFormat="1" ht="23.25" customHeight="1" x14ac:dyDescent="0.3">
      <c r="A24" s="181">
        <v>21</v>
      </c>
      <c r="B24" s="98" t="s">
        <v>221</v>
      </c>
      <c r="C24" s="123">
        <v>48.3</v>
      </c>
      <c r="D24" s="232">
        <v>5</v>
      </c>
      <c r="E24" s="123">
        <v>45</v>
      </c>
      <c r="F24" s="157">
        <v>19</v>
      </c>
      <c r="G24" s="190"/>
      <c r="H24" s="232"/>
      <c r="I24" s="123"/>
      <c r="J24" s="144"/>
      <c r="K24" s="237">
        <v>51.7</v>
      </c>
      <c r="L24" s="238">
        <v>42</v>
      </c>
      <c r="M24" s="123">
        <v>3.5866910999999999</v>
      </c>
      <c r="N24" s="161">
        <v>10</v>
      </c>
      <c r="O24" s="244">
        <v>55</v>
      </c>
      <c r="P24" s="245">
        <v>39</v>
      </c>
      <c r="Q24" s="135"/>
      <c r="R24" s="146"/>
      <c r="S24" s="248"/>
      <c r="T24" s="245"/>
      <c r="U24" s="123">
        <v>12.479531</v>
      </c>
      <c r="V24" s="582">
        <v>7</v>
      </c>
      <c r="W24" s="190">
        <v>36.01103701666667</v>
      </c>
      <c r="X24" s="232">
        <v>35</v>
      </c>
      <c r="Y24" s="94"/>
      <c r="Z24" s="94"/>
      <c r="AA24" s="94"/>
    </row>
    <row r="25" spans="1:27" s="95" customFormat="1" ht="23.25" customHeight="1" x14ac:dyDescent="0.3">
      <c r="A25" s="56">
        <v>22</v>
      </c>
      <c r="B25" s="72" t="s">
        <v>223</v>
      </c>
      <c r="C25" s="71">
        <v>51.7</v>
      </c>
      <c r="D25" s="231">
        <v>6</v>
      </c>
      <c r="E25" s="71">
        <v>50</v>
      </c>
      <c r="F25" s="86">
        <v>22</v>
      </c>
      <c r="G25" s="189"/>
      <c r="H25" s="239"/>
      <c r="I25" s="71"/>
      <c r="J25" s="102"/>
      <c r="K25" s="235">
        <v>23.3</v>
      </c>
      <c r="L25" s="236">
        <v>13</v>
      </c>
      <c r="M25" s="71">
        <v>3.8525763</v>
      </c>
      <c r="N25" s="97">
        <v>10</v>
      </c>
      <c r="O25" s="242">
        <v>47.5</v>
      </c>
      <c r="P25" s="243">
        <v>35</v>
      </c>
      <c r="Q25" s="134"/>
      <c r="R25" s="96"/>
      <c r="S25" s="247"/>
      <c r="T25" s="243"/>
      <c r="U25" s="71">
        <v>14.194504</v>
      </c>
      <c r="V25" s="581">
        <v>13</v>
      </c>
      <c r="W25" s="189">
        <v>31.757846716666666</v>
      </c>
      <c r="X25" s="231">
        <v>20</v>
      </c>
      <c r="Y25" s="94"/>
      <c r="Z25" s="94"/>
      <c r="AA25" s="94"/>
    </row>
    <row r="26" spans="1:27" s="95" customFormat="1" ht="23.25" customHeight="1" x14ac:dyDescent="0.3">
      <c r="A26" s="181">
        <v>23</v>
      </c>
      <c r="B26" s="98" t="s">
        <v>225</v>
      </c>
      <c r="C26" s="123">
        <v>68.3</v>
      </c>
      <c r="D26" s="232">
        <v>15</v>
      </c>
      <c r="E26" s="123">
        <v>40</v>
      </c>
      <c r="F26" s="157">
        <v>16</v>
      </c>
      <c r="G26" s="190"/>
      <c r="H26" s="232"/>
      <c r="I26" s="123"/>
      <c r="J26" s="144"/>
      <c r="K26" s="237">
        <v>50</v>
      </c>
      <c r="L26" s="238">
        <v>40</v>
      </c>
      <c r="M26" s="123">
        <v>8.2765336000000005</v>
      </c>
      <c r="N26" s="161">
        <v>40</v>
      </c>
      <c r="O26" s="244">
        <v>15</v>
      </c>
      <c r="P26" s="245">
        <v>10</v>
      </c>
      <c r="Q26" s="135"/>
      <c r="R26" s="146"/>
      <c r="S26" s="248"/>
      <c r="T26" s="245"/>
      <c r="U26" s="123">
        <v>20.001449000000001</v>
      </c>
      <c r="V26" s="582">
        <v>39</v>
      </c>
      <c r="W26" s="190">
        <v>33.596330433333328</v>
      </c>
      <c r="X26" s="232">
        <v>29</v>
      </c>
      <c r="Y26" s="94"/>
      <c r="Z26" s="94"/>
      <c r="AA26" s="94"/>
    </row>
    <row r="27" spans="1:27" s="95" customFormat="1" ht="23.25" customHeight="1" x14ac:dyDescent="0.3">
      <c r="A27" s="56">
        <v>24</v>
      </c>
      <c r="B27" s="72" t="s">
        <v>226</v>
      </c>
      <c r="C27" s="71">
        <v>48.3</v>
      </c>
      <c r="D27" s="231">
        <v>5</v>
      </c>
      <c r="E27" s="71">
        <v>40</v>
      </c>
      <c r="F27" s="102">
        <v>16</v>
      </c>
      <c r="G27" s="189"/>
      <c r="H27" s="239"/>
      <c r="I27" s="71"/>
      <c r="J27" s="102"/>
      <c r="K27" s="235">
        <v>28.3</v>
      </c>
      <c r="L27" s="236">
        <v>21</v>
      </c>
      <c r="M27" s="71">
        <v>7.8508059000000001</v>
      </c>
      <c r="N27" s="117">
        <v>40</v>
      </c>
      <c r="O27" s="242">
        <v>50</v>
      </c>
      <c r="P27" s="243">
        <v>37</v>
      </c>
      <c r="Q27" s="134"/>
      <c r="R27" s="96"/>
      <c r="S27" s="247"/>
      <c r="T27" s="243"/>
      <c r="U27" s="71">
        <v>12.221073000000001</v>
      </c>
      <c r="V27" s="581">
        <v>7</v>
      </c>
      <c r="W27" s="189">
        <v>31.111979816666672</v>
      </c>
      <c r="X27" s="231">
        <v>18</v>
      </c>
      <c r="Y27" s="94"/>
      <c r="Z27" s="94"/>
      <c r="AA27" s="94"/>
    </row>
    <row r="28" spans="1:27" s="95" customFormat="1" ht="23.25" customHeight="1" x14ac:dyDescent="0.3">
      <c r="A28" s="181">
        <v>25</v>
      </c>
      <c r="B28" s="98" t="s">
        <v>227</v>
      </c>
      <c r="C28" s="123">
        <v>65</v>
      </c>
      <c r="D28" s="232">
        <v>13</v>
      </c>
      <c r="E28" s="123">
        <v>38.299999999999997</v>
      </c>
      <c r="F28" s="144">
        <v>15</v>
      </c>
      <c r="G28" s="190"/>
      <c r="H28" s="232"/>
      <c r="I28" s="123"/>
      <c r="J28" s="144"/>
      <c r="K28" s="237">
        <v>73.3</v>
      </c>
      <c r="L28" s="238">
        <v>49</v>
      </c>
      <c r="M28" s="123">
        <v>7.2719857000000001</v>
      </c>
      <c r="N28" s="161">
        <v>38</v>
      </c>
      <c r="O28" s="244">
        <v>42.5</v>
      </c>
      <c r="P28" s="245">
        <v>32</v>
      </c>
      <c r="Q28" s="135"/>
      <c r="R28" s="146"/>
      <c r="S28" s="248"/>
      <c r="T28" s="245"/>
      <c r="U28" s="123">
        <v>25.938165999999999</v>
      </c>
      <c r="V28" s="582">
        <v>45</v>
      </c>
      <c r="W28" s="190">
        <v>42.051691949999999</v>
      </c>
      <c r="X28" s="232">
        <v>41</v>
      </c>
      <c r="Y28" s="94"/>
      <c r="Z28" s="94"/>
      <c r="AA28" s="94"/>
    </row>
    <row r="29" spans="1:27" s="95" customFormat="1" ht="23.25" customHeight="1" x14ac:dyDescent="0.3">
      <c r="A29" s="56">
        <v>26</v>
      </c>
      <c r="B29" s="72" t="s">
        <v>229</v>
      </c>
      <c r="C29" s="71">
        <v>76.7</v>
      </c>
      <c r="D29" s="231">
        <v>19</v>
      </c>
      <c r="E29" s="71">
        <v>53.3</v>
      </c>
      <c r="F29" s="102">
        <v>23</v>
      </c>
      <c r="G29" s="189"/>
      <c r="H29" s="239"/>
      <c r="I29" s="71"/>
      <c r="J29" s="102"/>
      <c r="K29" s="235">
        <v>53.3</v>
      </c>
      <c r="L29" s="236">
        <v>44</v>
      </c>
      <c r="M29" s="71">
        <v>4.3872229000000003</v>
      </c>
      <c r="N29" s="117">
        <v>10</v>
      </c>
      <c r="O29" s="242">
        <v>65</v>
      </c>
      <c r="P29" s="243">
        <v>46</v>
      </c>
      <c r="Q29" s="134"/>
      <c r="R29" s="96"/>
      <c r="S29" s="247"/>
      <c r="T29" s="243"/>
      <c r="U29" s="71">
        <v>16.99755</v>
      </c>
      <c r="V29" s="581">
        <v>27</v>
      </c>
      <c r="W29" s="189">
        <v>44.94746215</v>
      </c>
      <c r="X29" s="231">
        <v>46</v>
      </c>
      <c r="Y29" s="94"/>
      <c r="Z29" s="94"/>
      <c r="AA29" s="94"/>
    </row>
    <row r="30" spans="1:27" s="95" customFormat="1" ht="23.25" customHeight="1" x14ac:dyDescent="0.3">
      <c r="A30" s="181">
        <v>27</v>
      </c>
      <c r="B30" s="98" t="s">
        <v>231</v>
      </c>
      <c r="C30" s="123">
        <v>56.7</v>
      </c>
      <c r="D30" s="232">
        <v>9</v>
      </c>
      <c r="E30" s="123">
        <v>43.3</v>
      </c>
      <c r="F30" s="157">
        <v>18</v>
      </c>
      <c r="G30" s="190"/>
      <c r="H30" s="232"/>
      <c r="I30" s="123"/>
      <c r="J30" s="144"/>
      <c r="K30" s="237">
        <v>53.3</v>
      </c>
      <c r="L30" s="238">
        <v>44</v>
      </c>
      <c r="M30" s="123">
        <v>6.3148147999999997</v>
      </c>
      <c r="N30" s="161">
        <v>30</v>
      </c>
      <c r="O30" s="244">
        <v>75</v>
      </c>
      <c r="P30" s="245">
        <v>48</v>
      </c>
      <c r="Q30" s="135"/>
      <c r="R30" s="146"/>
      <c r="S30" s="248"/>
      <c r="T30" s="245"/>
      <c r="U30" s="123">
        <v>20.283450999999999</v>
      </c>
      <c r="V30" s="582">
        <v>39</v>
      </c>
      <c r="W30" s="190">
        <v>42.483044299999996</v>
      </c>
      <c r="X30" s="232">
        <v>41</v>
      </c>
      <c r="Y30" s="94"/>
      <c r="Z30" s="94"/>
      <c r="AA30" s="94"/>
    </row>
    <row r="31" spans="1:27" s="95" customFormat="1" ht="23.25" customHeight="1" x14ac:dyDescent="0.3">
      <c r="A31" s="56">
        <v>28</v>
      </c>
      <c r="B31" s="72" t="s">
        <v>233</v>
      </c>
      <c r="C31" s="71">
        <v>48.3</v>
      </c>
      <c r="D31" s="231">
        <v>5</v>
      </c>
      <c r="E31" s="71">
        <v>33.299999999999997</v>
      </c>
      <c r="F31" s="102">
        <v>12</v>
      </c>
      <c r="G31" s="189"/>
      <c r="H31" s="239"/>
      <c r="I31" s="71"/>
      <c r="J31" s="102"/>
      <c r="K31" s="235">
        <v>46.7</v>
      </c>
      <c r="L31" s="236">
        <v>38</v>
      </c>
      <c r="M31" s="71">
        <v>6.4975361999999999</v>
      </c>
      <c r="N31" s="117">
        <v>30</v>
      </c>
      <c r="O31" s="242">
        <v>45</v>
      </c>
      <c r="P31" s="243">
        <v>33</v>
      </c>
      <c r="Q31" s="134"/>
      <c r="R31" s="96"/>
      <c r="S31" s="247"/>
      <c r="T31" s="243"/>
      <c r="U31" s="71">
        <v>17.179324999999999</v>
      </c>
      <c r="V31" s="581">
        <v>27</v>
      </c>
      <c r="W31" s="189">
        <v>32.829476866666674</v>
      </c>
      <c r="X31" s="231">
        <v>24</v>
      </c>
      <c r="Y31" s="94"/>
      <c r="Z31" s="94"/>
      <c r="AA31" s="94"/>
    </row>
    <row r="32" spans="1:27" s="95" customFormat="1" ht="23.25" customHeight="1" x14ac:dyDescent="0.3">
      <c r="A32" s="181">
        <v>29</v>
      </c>
      <c r="B32" s="98" t="s">
        <v>235</v>
      </c>
      <c r="C32" s="123">
        <v>75</v>
      </c>
      <c r="D32" s="232">
        <v>18</v>
      </c>
      <c r="E32" s="123">
        <v>50</v>
      </c>
      <c r="F32" s="157">
        <v>22</v>
      </c>
      <c r="G32" s="190"/>
      <c r="H32" s="232"/>
      <c r="I32" s="123"/>
      <c r="J32" s="144"/>
      <c r="K32" s="237">
        <v>33.299999999999997</v>
      </c>
      <c r="L32" s="238">
        <v>26</v>
      </c>
      <c r="M32" s="123">
        <v>8.2446616000000006</v>
      </c>
      <c r="N32" s="161">
        <v>40</v>
      </c>
      <c r="O32" s="244">
        <v>57.5</v>
      </c>
      <c r="P32" s="245">
        <v>41</v>
      </c>
      <c r="Q32" s="135"/>
      <c r="R32" s="146"/>
      <c r="S32" s="248"/>
      <c r="T32" s="245"/>
      <c r="U32" s="123">
        <v>33.628086000000003</v>
      </c>
      <c r="V32" s="582">
        <v>49</v>
      </c>
      <c r="W32" s="190">
        <v>42.94545793333333</v>
      </c>
      <c r="X32" s="232">
        <v>43</v>
      </c>
      <c r="Y32" s="94"/>
      <c r="Z32" s="94"/>
      <c r="AA32" s="94"/>
    </row>
    <row r="33" spans="1:27" s="95" customFormat="1" ht="23.25" customHeight="1" x14ac:dyDescent="0.3">
      <c r="A33" s="56">
        <v>30</v>
      </c>
      <c r="B33" s="72" t="s">
        <v>237</v>
      </c>
      <c r="C33" s="71">
        <v>46.7</v>
      </c>
      <c r="D33" s="231">
        <v>4</v>
      </c>
      <c r="E33" s="71">
        <v>23.3</v>
      </c>
      <c r="F33" s="102">
        <v>6</v>
      </c>
      <c r="G33" s="189"/>
      <c r="H33" s="239"/>
      <c r="I33" s="71"/>
      <c r="J33" s="102"/>
      <c r="K33" s="235">
        <v>19.600000000000001</v>
      </c>
      <c r="L33" s="236">
        <v>8</v>
      </c>
      <c r="M33" s="71">
        <v>8.4221491999999998</v>
      </c>
      <c r="N33" s="117">
        <v>40</v>
      </c>
      <c r="O33" s="242">
        <v>22.5</v>
      </c>
      <c r="P33" s="243">
        <v>15</v>
      </c>
      <c r="Q33" s="134"/>
      <c r="R33" s="96"/>
      <c r="S33" s="247"/>
      <c r="T33" s="243"/>
      <c r="U33" s="71">
        <v>28.376207999999998</v>
      </c>
      <c r="V33" s="581">
        <v>47</v>
      </c>
      <c r="W33" s="189">
        <v>24.816392866666664</v>
      </c>
      <c r="X33" s="231">
        <v>10</v>
      </c>
      <c r="Y33" s="94"/>
      <c r="Z33" s="94"/>
      <c r="AA33" s="94"/>
    </row>
    <row r="34" spans="1:27" s="95" customFormat="1" ht="23.25" customHeight="1" x14ac:dyDescent="0.3">
      <c r="A34" s="181">
        <v>31</v>
      </c>
      <c r="B34" s="98" t="s">
        <v>240</v>
      </c>
      <c r="C34" s="123">
        <v>81.7</v>
      </c>
      <c r="D34" s="232">
        <v>21</v>
      </c>
      <c r="E34" s="123">
        <v>38.299999999999997</v>
      </c>
      <c r="F34" s="157">
        <v>15</v>
      </c>
      <c r="G34" s="190"/>
      <c r="H34" s="232"/>
      <c r="I34" s="123"/>
      <c r="J34" s="144"/>
      <c r="K34" s="237">
        <v>21.7</v>
      </c>
      <c r="L34" s="238">
        <v>12</v>
      </c>
      <c r="M34" s="123">
        <v>2.5104934000000001</v>
      </c>
      <c r="N34" s="161">
        <v>3</v>
      </c>
      <c r="O34" s="244">
        <v>47.5</v>
      </c>
      <c r="P34" s="245">
        <v>35</v>
      </c>
      <c r="Q34" s="135"/>
      <c r="R34" s="146"/>
      <c r="S34" s="248"/>
      <c r="T34" s="245"/>
      <c r="U34" s="123">
        <v>15.134430999999999</v>
      </c>
      <c r="V34" s="582">
        <v>19</v>
      </c>
      <c r="W34" s="190">
        <v>34.474154066666664</v>
      </c>
      <c r="X34" s="232">
        <v>29</v>
      </c>
      <c r="Y34" s="94"/>
      <c r="Z34" s="94"/>
      <c r="AA34" s="94"/>
    </row>
    <row r="35" spans="1:27" s="95" customFormat="1" ht="23.25" customHeight="1" x14ac:dyDescent="0.3">
      <c r="A35" s="56">
        <v>32</v>
      </c>
      <c r="B35" s="72" t="s">
        <v>242</v>
      </c>
      <c r="C35" s="71">
        <v>95</v>
      </c>
      <c r="D35" s="231">
        <v>27</v>
      </c>
      <c r="E35" s="71">
        <v>46.7</v>
      </c>
      <c r="F35" s="102">
        <v>20</v>
      </c>
      <c r="G35" s="189"/>
      <c r="H35" s="239"/>
      <c r="I35" s="71"/>
      <c r="J35" s="102"/>
      <c r="K35" s="235">
        <v>41.7</v>
      </c>
      <c r="L35" s="236">
        <v>35</v>
      </c>
      <c r="M35" s="71">
        <v>3.7926451000000001</v>
      </c>
      <c r="N35" s="117">
        <v>10</v>
      </c>
      <c r="O35" s="242">
        <v>40</v>
      </c>
      <c r="P35" s="243">
        <v>31</v>
      </c>
      <c r="Q35" s="134"/>
      <c r="R35" s="96"/>
      <c r="S35" s="247"/>
      <c r="T35" s="243"/>
      <c r="U35" s="71">
        <v>12.572882</v>
      </c>
      <c r="V35" s="581">
        <v>12</v>
      </c>
      <c r="W35" s="189">
        <v>39.960921183333333</v>
      </c>
      <c r="X35" s="231">
        <v>40</v>
      </c>
      <c r="Y35" s="94"/>
      <c r="Z35" s="94"/>
      <c r="AA35" s="94"/>
    </row>
    <row r="36" spans="1:27" s="95" customFormat="1" ht="23.25" customHeight="1" x14ac:dyDescent="0.3">
      <c r="A36" s="181">
        <v>33</v>
      </c>
      <c r="B36" s="98" t="s">
        <v>244</v>
      </c>
      <c r="C36" s="123">
        <v>68.3</v>
      </c>
      <c r="D36" s="232">
        <v>15</v>
      </c>
      <c r="E36" s="123">
        <v>41.7</v>
      </c>
      <c r="F36" s="157">
        <v>17</v>
      </c>
      <c r="G36" s="190"/>
      <c r="H36" s="232"/>
      <c r="I36" s="123"/>
      <c r="J36" s="144"/>
      <c r="K36" s="237">
        <v>26.7</v>
      </c>
      <c r="L36" s="238">
        <v>18</v>
      </c>
      <c r="M36" s="123">
        <v>2.5013513999999999</v>
      </c>
      <c r="N36" s="161">
        <v>3</v>
      </c>
      <c r="O36" s="244">
        <v>45</v>
      </c>
      <c r="P36" s="243">
        <v>33</v>
      </c>
      <c r="Q36" s="135"/>
      <c r="R36" s="146"/>
      <c r="S36" s="248"/>
      <c r="T36" s="245"/>
      <c r="U36" s="123">
        <v>12.456246999999999</v>
      </c>
      <c r="V36" s="582">
        <v>7</v>
      </c>
      <c r="W36" s="190">
        <v>32.776266399999997</v>
      </c>
      <c r="X36" s="232">
        <v>24</v>
      </c>
      <c r="Y36" s="94"/>
      <c r="Z36" s="94"/>
      <c r="AA36" s="94"/>
    </row>
    <row r="37" spans="1:27" s="95" customFormat="1" ht="23.25" customHeight="1" x14ac:dyDescent="0.3">
      <c r="A37" s="56">
        <v>34</v>
      </c>
      <c r="B37" s="72" t="s">
        <v>246</v>
      </c>
      <c r="C37" s="71">
        <v>53.3</v>
      </c>
      <c r="D37" s="231">
        <v>7</v>
      </c>
      <c r="E37" s="71">
        <v>28.3</v>
      </c>
      <c r="F37" s="102">
        <v>9</v>
      </c>
      <c r="G37" s="189"/>
      <c r="H37" s="239"/>
      <c r="I37" s="71"/>
      <c r="J37" s="102"/>
      <c r="K37" s="235">
        <v>20</v>
      </c>
      <c r="L37" s="236">
        <v>8</v>
      </c>
      <c r="M37" s="71">
        <v>6.4901416999999997</v>
      </c>
      <c r="N37" s="117">
        <v>30</v>
      </c>
      <c r="O37" s="242">
        <v>22.5</v>
      </c>
      <c r="P37" s="243">
        <v>15</v>
      </c>
      <c r="Q37" s="134"/>
      <c r="R37" s="96"/>
      <c r="S37" s="247"/>
      <c r="T37" s="243"/>
      <c r="U37" s="71">
        <v>13.705209999999999</v>
      </c>
      <c r="V37" s="581">
        <v>13</v>
      </c>
      <c r="W37" s="189">
        <v>24.049225283333332</v>
      </c>
      <c r="X37" s="231">
        <v>7</v>
      </c>
      <c r="Y37" s="94"/>
      <c r="Z37" s="94"/>
      <c r="AA37" s="94"/>
    </row>
    <row r="38" spans="1:27" s="95" customFormat="1" ht="23.25" customHeight="1" x14ac:dyDescent="0.3">
      <c r="A38" s="181">
        <v>35</v>
      </c>
      <c r="B38" s="98" t="s">
        <v>248</v>
      </c>
      <c r="C38" s="123">
        <v>88.3</v>
      </c>
      <c r="D38" s="232">
        <v>23</v>
      </c>
      <c r="E38" s="123">
        <v>48.3</v>
      </c>
      <c r="F38" s="157">
        <v>21</v>
      </c>
      <c r="G38" s="190"/>
      <c r="H38" s="232"/>
      <c r="I38" s="123"/>
      <c r="J38" s="144"/>
      <c r="K38" s="237">
        <v>15</v>
      </c>
      <c r="L38" s="238">
        <v>4</v>
      </c>
      <c r="M38" s="123">
        <v>9.0356217000000001</v>
      </c>
      <c r="N38" s="161">
        <v>45</v>
      </c>
      <c r="O38" s="244">
        <v>22.5</v>
      </c>
      <c r="P38" s="245">
        <v>15</v>
      </c>
      <c r="Q38" s="135"/>
      <c r="R38" s="146"/>
      <c r="S38" s="248"/>
      <c r="T38" s="245"/>
      <c r="U38" s="413">
        <v>15.876011</v>
      </c>
      <c r="V38" s="582">
        <v>23</v>
      </c>
      <c r="W38" s="190">
        <v>33.168605450000001</v>
      </c>
      <c r="X38" s="232">
        <v>24</v>
      </c>
      <c r="Y38" s="94"/>
      <c r="Z38" s="94"/>
      <c r="AA38" s="94"/>
    </row>
    <row r="39" spans="1:27" s="95" customFormat="1" ht="23.25" customHeight="1" x14ac:dyDescent="0.3">
      <c r="A39" s="56">
        <v>36</v>
      </c>
      <c r="B39" s="72" t="s">
        <v>250</v>
      </c>
      <c r="C39" s="71">
        <v>56.7</v>
      </c>
      <c r="D39" s="231">
        <v>9</v>
      </c>
      <c r="E39" s="71">
        <v>36.700000000000003</v>
      </c>
      <c r="F39" s="102">
        <v>14</v>
      </c>
      <c r="G39" s="189"/>
      <c r="H39" s="239"/>
      <c r="I39" s="71"/>
      <c r="J39" s="102"/>
      <c r="K39" s="235">
        <v>15</v>
      </c>
      <c r="L39" s="236">
        <v>4</v>
      </c>
      <c r="M39" s="71">
        <v>4.2687682999999996</v>
      </c>
      <c r="N39" s="117">
        <v>10</v>
      </c>
      <c r="O39" s="242">
        <v>70</v>
      </c>
      <c r="P39" s="243">
        <v>47</v>
      </c>
      <c r="Q39" s="134"/>
      <c r="R39" s="96"/>
      <c r="S39" s="247"/>
      <c r="T39" s="243"/>
      <c r="U39" s="71">
        <v>13.689489</v>
      </c>
      <c r="V39" s="581">
        <v>13</v>
      </c>
      <c r="W39" s="189">
        <v>32.726376216666665</v>
      </c>
      <c r="X39" s="231">
        <v>24</v>
      </c>
      <c r="Y39" s="94"/>
      <c r="Z39" s="94"/>
      <c r="AA39" s="94"/>
    </row>
    <row r="40" spans="1:27" s="95" customFormat="1" ht="23.25" customHeight="1" x14ac:dyDescent="0.3">
      <c r="A40" s="181">
        <v>37</v>
      </c>
      <c r="B40" s="98" t="s">
        <v>252</v>
      </c>
      <c r="C40" s="123">
        <v>93.3</v>
      </c>
      <c r="D40" s="232">
        <v>26</v>
      </c>
      <c r="E40" s="123">
        <v>50</v>
      </c>
      <c r="F40" s="157">
        <v>22</v>
      </c>
      <c r="G40" s="190"/>
      <c r="H40" s="232"/>
      <c r="I40" s="123"/>
      <c r="J40" s="144"/>
      <c r="K40" s="237">
        <v>33.299999999999997</v>
      </c>
      <c r="L40" s="238">
        <v>26</v>
      </c>
      <c r="M40" s="123">
        <v>8.2465714999999999</v>
      </c>
      <c r="N40" s="161">
        <v>40</v>
      </c>
      <c r="O40" s="244">
        <v>7.4999999999999796</v>
      </c>
      <c r="P40" s="245">
        <v>4</v>
      </c>
      <c r="Q40" s="135"/>
      <c r="R40" s="146"/>
      <c r="S40" s="248"/>
      <c r="T40" s="245"/>
      <c r="U40" s="413">
        <v>19.214092000000001</v>
      </c>
      <c r="V40" s="582">
        <v>35</v>
      </c>
      <c r="W40" s="190">
        <v>35.260110583333329</v>
      </c>
      <c r="X40" s="232">
        <v>33</v>
      </c>
      <c r="Y40" s="94"/>
      <c r="Z40" s="94"/>
      <c r="AA40" s="94"/>
    </row>
    <row r="41" spans="1:27" s="95" customFormat="1" ht="23.25" customHeight="1" x14ac:dyDescent="0.3">
      <c r="A41" s="56">
        <v>38</v>
      </c>
      <c r="B41" s="72" t="s">
        <v>254</v>
      </c>
      <c r="C41" s="71">
        <v>83.3</v>
      </c>
      <c r="D41" s="231">
        <v>22</v>
      </c>
      <c r="E41" s="71">
        <v>46.7</v>
      </c>
      <c r="F41" s="102">
        <v>20</v>
      </c>
      <c r="G41" s="189"/>
      <c r="H41" s="239"/>
      <c r="I41" s="71"/>
      <c r="J41" s="102"/>
      <c r="K41" s="235">
        <v>38.299999999999997</v>
      </c>
      <c r="L41" s="236">
        <v>31</v>
      </c>
      <c r="M41" s="71">
        <v>10.2735422</v>
      </c>
      <c r="N41" s="117">
        <v>46</v>
      </c>
      <c r="O41" s="242">
        <v>22.5</v>
      </c>
      <c r="P41" s="243">
        <v>15</v>
      </c>
      <c r="Q41" s="134"/>
      <c r="R41" s="96"/>
      <c r="S41" s="247"/>
      <c r="T41" s="243"/>
      <c r="U41" s="71">
        <v>23.051821</v>
      </c>
      <c r="V41" s="581">
        <v>44</v>
      </c>
      <c r="W41" s="189">
        <v>37.354227200000004</v>
      </c>
      <c r="X41" s="231">
        <v>36</v>
      </c>
      <c r="Y41" s="94"/>
      <c r="Z41" s="94"/>
      <c r="AA41" s="94"/>
    </row>
    <row r="42" spans="1:27" s="95" customFormat="1" ht="23.25" customHeight="1" x14ac:dyDescent="0.3">
      <c r="A42" s="181">
        <v>39</v>
      </c>
      <c r="B42" s="98" t="s">
        <v>256</v>
      </c>
      <c r="C42" s="123">
        <v>58.3</v>
      </c>
      <c r="D42" s="232">
        <v>10</v>
      </c>
      <c r="E42" s="123">
        <v>21.7</v>
      </c>
      <c r="F42" s="157">
        <v>5</v>
      </c>
      <c r="G42" s="190"/>
      <c r="H42" s="232"/>
      <c r="I42" s="123"/>
      <c r="J42" s="144"/>
      <c r="K42" s="237">
        <v>28.3</v>
      </c>
      <c r="L42" s="238">
        <v>21</v>
      </c>
      <c r="M42" s="123">
        <v>4.6896617999999997</v>
      </c>
      <c r="N42" s="161">
        <v>23</v>
      </c>
      <c r="O42" s="244">
        <v>15</v>
      </c>
      <c r="P42" s="245">
        <v>10</v>
      </c>
      <c r="Q42" s="135"/>
      <c r="R42" s="146"/>
      <c r="S42" s="248"/>
      <c r="T42" s="245"/>
      <c r="U42" s="413">
        <v>14.80649</v>
      </c>
      <c r="V42" s="582">
        <v>19</v>
      </c>
      <c r="W42" s="190">
        <v>23.799358633333338</v>
      </c>
      <c r="X42" s="232">
        <v>7</v>
      </c>
      <c r="Y42" s="94"/>
      <c r="Z42" s="94"/>
      <c r="AA42" s="94"/>
    </row>
    <row r="43" spans="1:27" s="95" customFormat="1" ht="23.25" customHeight="1" x14ac:dyDescent="0.3">
      <c r="A43" s="56">
        <v>40</v>
      </c>
      <c r="B43" s="72" t="s">
        <v>258</v>
      </c>
      <c r="C43" s="71">
        <v>81.7</v>
      </c>
      <c r="D43" s="231">
        <v>21</v>
      </c>
      <c r="E43" s="71">
        <v>35</v>
      </c>
      <c r="F43" s="102">
        <v>13</v>
      </c>
      <c r="G43" s="189"/>
      <c r="H43" s="239"/>
      <c r="I43" s="71"/>
      <c r="J43" s="102"/>
      <c r="K43" s="235">
        <v>33.299999999999997</v>
      </c>
      <c r="L43" s="236">
        <v>26</v>
      </c>
      <c r="M43" s="71">
        <v>4.3617533999999996</v>
      </c>
      <c r="N43" s="117">
        <v>10</v>
      </c>
      <c r="O43" s="242">
        <v>30</v>
      </c>
      <c r="P43" s="243">
        <v>25</v>
      </c>
      <c r="Q43" s="134"/>
      <c r="R43" s="96"/>
      <c r="S43" s="247"/>
      <c r="T43" s="243"/>
      <c r="U43" s="71">
        <v>7.7764980000000001</v>
      </c>
      <c r="V43" s="581">
        <v>5</v>
      </c>
      <c r="W43" s="189">
        <v>32.023041900000003</v>
      </c>
      <c r="X43" s="231">
        <v>20</v>
      </c>
      <c r="Y43" s="94"/>
      <c r="Z43" s="94"/>
      <c r="AA43" s="94"/>
    </row>
    <row r="44" spans="1:27" s="95" customFormat="1" ht="23.25" customHeight="1" x14ac:dyDescent="0.3">
      <c r="A44" s="285">
        <v>41</v>
      </c>
      <c r="B44" s="98" t="s">
        <v>168</v>
      </c>
      <c r="C44" s="123">
        <v>53.3</v>
      </c>
      <c r="D44" s="232">
        <v>7</v>
      </c>
      <c r="E44" s="123">
        <v>21.7</v>
      </c>
      <c r="F44" s="157">
        <v>5</v>
      </c>
      <c r="G44" s="190"/>
      <c r="H44" s="232"/>
      <c r="I44" s="123"/>
      <c r="J44" s="144"/>
      <c r="K44" s="237">
        <v>17.100000000000001</v>
      </c>
      <c r="L44" s="238">
        <v>7</v>
      </c>
      <c r="M44" s="123">
        <v>4.4360632000000004</v>
      </c>
      <c r="N44" s="161">
        <v>10</v>
      </c>
      <c r="O44" s="244">
        <v>11.5</v>
      </c>
      <c r="P44" s="245">
        <v>7</v>
      </c>
      <c r="Q44" s="135"/>
      <c r="R44" s="146"/>
      <c r="S44" s="248"/>
      <c r="T44" s="245"/>
      <c r="U44" s="413">
        <v>13.564377</v>
      </c>
      <c r="V44" s="582">
        <v>13</v>
      </c>
      <c r="W44" s="190">
        <v>20.266740033333331</v>
      </c>
      <c r="X44" s="232">
        <v>3</v>
      </c>
      <c r="Y44" s="94"/>
      <c r="Z44" s="94"/>
      <c r="AA44" s="94"/>
    </row>
    <row r="45" spans="1:27" s="95" customFormat="1" ht="23.25" customHeight="1" x14ac:dyDescent="0.3">
      <c r="A45" s="214">
        <v>42</v>
      </c>
      <c r="B45" s="72" t="s">
        <v>260</v>
      </c>
      <c r="C45" s="71">
        <v>83.3</v>
      </c>
      <c r="D45" s="231">
        <v>22</v>
      </c>
      <c r="E45" s="71">
        <v>46.7</v>
      </c>
      <c r="F45" s="102">
        <v>20</v>
      </c>
      <c r="G45" s="189"/>
      <c r="H45" s="239"/>
      <c r="I45" s="71"/>
      <c r="J45" s="102"/>
      <c r="K45" s="235">
        <v>40</v>
      </c>
      <c r="L45" s="236">
        <v>33</v>
      </c>
      <c r="M45" s="71">
        <v>11.1028954</v>
      </c>
      <c r="N45" s="117">
        <v>47</v>
      </c>
      <c r="O45" s="242">
        <v>35</v>
      </c>
      <c r="P45" s="243">
        <v>29</v>
      </c>
      <c r="Q45" s="134"/>
      <c r="R45" s="96"/>
      <c r="S45" s="247"/>
      <c r="T45" s="243"/>
      <c r="U45" s="71">
        <v>18.57246</v>
      </c>
      <c r="V45" s="581">
        <v>35</v>
      </c>
      <c r="W45" s="189">
        <v>39.112559233333336</v>
      </c>
      <c r="X45" s="231">
        <v>38</v>
      </c>
      <c r="Y45" s="94"/>
      <c r="Z45" s="94"/>
      <c r="AA45" s="94"/>
    </row>
    <row r="46" spans="1:27" s="95" customFormat="1" ht="23.25" customHeight="1" x14ac:dyDescent="0.3">
      <c r="A46" s="285">
        <v>43</v>
      </c>
      <c r="B46" s="98" t="s">
        <v>262</v>
      </c>
      <c r="C46" s="123">
        <v>91.7</v>
      </c>
      <c r="D46" s="232">
        <v>25</v>
      </c>
      <c r="E46" s="123">
        <v>78.3</v>
      </c>
      <c r="F46" s="157">
        <v>27</v>
      </c>
      <c r="G46" s="190"/>
      <c r="H46" s="232"/>
      <c r="I46" s="123"/>
      <c r="J46" s="144"/>
      <c r="K46" s="237">
        <v>56.7</v>
      </c>
      <c r="L46" s="238">
        <v>47</v>
      </c>
      <c r="M46" s="123">
        <v>4.6472392999999999</v>
      </c>
      <c r="N46" s="161">
        <v>23</v>
      </c>
      <c r="O46" s="244">
        <v>31.5</v>
      </c>
      <c r="P46" s="245">
        <v>28</v>
      </c>
      <c r="Q46" s="135"/>
      <c r="R46" s="146"/>
      <c r="S46" s="248"/>
      <c r="T46" s="245"/>
      <c r="U46" s="413">
        <v>17.630153</v>
      </c>
      <c r="V46" s="582">
        <v>31</v>
      </c>
      <c r="W46" s="190">
        <v>46.746232050000003</v>
      </c>
      <c r="X46" s="232">
        <v>47</v>
      </c>
      <c r="Y46" s="94"/>
      <c r="Z46" s="94"/>
      <c r="AA46" s="94"/>
    </row>
    <row r="47" spans="1:27" s="95" customFormat="1" ht="23.25" customHeight="1" x14ac:dyDescent="0.3">
      <c r="A47" s="214">
        <v>44</v>
      </c>
      <c r="B47" s="72" t="s">
        <v>264</v>
      </c>
      <c r="C47" s="71">
        <v>91.7</v>
      </c>
      <c r="D47" s="231">
        <v>25</v>
      </c>
      <c r="E47" s="71">
        <v>75</v>
      </c>
      <c r="F47" s="102">
        <v>26</v>
      </c>
      <c r="G47" s="189"/>
      <c r="H47" s="239"/>
      <c r="I47" s="71"/>
      <c r="J47" s="102"/>
      <c r="K47" s="235">
        <v>70</v>
      </c>
      <c r="L47" s="236">
        <v>48</v>
      </c>
      <c r="M47" s="71">
        <v>3.6143331000000001</v>
      </c>
      <c r="N47" s="117">
        <v>10</v>
      </c>
      <c r="O47" s="242">
        <v>75</v>
      </c>
      <c r="P47" s="243">
        <v>48</v>
      </c>
      <c r="Q47" s="134"/>
      <c r="R47" s="96"/>
      <c r="S47" s="247"/>
      <c r="T47" s="243"/>
      <c r="U47" s="71">
        <v>14.945361999999999</v>
      </c>
      <c r="V47" s="581">
        <v>19</v>
      </c>
      <c r="W47" s="189">
        <v>55.043282516666665</v>
      </c>
      <c r="X47" s="231">
        <v>48</v>
      </c>
      <c r="Y47" s="94"/>
      <c r="Z47" s="94"/>
      <c r="AA47" s="94"/>
    </row>
    <row r="48" spans="1:27" s="95" customFormat="1" ht="23.25" customHeight="1" x14ac:dyDescent="0.3">
      <c r="A48" s="285">
        <v>45</v>
      </c>
      <c r="B48" s="98" t="s">
        <v>266</v>
      </c>
      <c r="C48" s="123">
        <v>80</v>
      </c>
      <c r="D48" s="232">
        <v>20</v>
      </c>
      <c r="E48" s="123">
        <v>60</v>
      </c>
      <c r="F48" s="157">
        <v>25</v>
      </c>
      <c r="G48" s="190"/>
      <c r="H48" s="232"/>
      <c r="I48" s="123"/>
      <c r="J48" s="144"/>
      <c r="K48" s="237">
        <v>43.3</v>
      </c>
      <c r="L48" s="238">
        <v>37</v>
      </c>
      <c r="M48" s="123">
        <v>5.0340834000000001</v>
      </c>
      <c r="N48" s="161">
        <v>23</v>
      </c>
      <c r="O48" s="244">
        <v>57.5</v>
      </c>
      <c r="P48" s="245">
        <v>41</v>
      </c>
      <c r="Q48" s="135"/>
      <c r="R48" s="146"/>
      <c r="S48" s="248"/>
      <c r="T48" s="245"/>
      <c r="U48" s="413">
        <v>20.870676</v>
      </c>
      <c r="V48" s="582">
        <v>42</v>
      </c>
      <c r="W48" s="190">
        <v>44.450793233333336</v>
      </c>
      <c r="X48" s="232">
        <v>45</v>
      </c>
      <c r="Y48" s="94"/>
      <c r="Z48" s="94"/>
      <c r="AA48" s="94"/>
    </row>
    <row r="49" spans="1:27" s="95" customFormat="1" ht="23.25" customHeight="1" x14ac:dyDescent="0.3">
      <c r="A49" s="214">
        <v>46</v>
      </c>
      <c r="B49" s="72" t="s">
        <v>268</v>
      </c>
      <c r="C49" s="71">
        <v>90</v>
      </c>
      <c r="D49" s="231">
        <v>24</v>
      </c>
      <c r="E49" s="71">
        <v>46.7</v>
      </c>
      <c r="F49" s="102">
        <v>20</v>
      </c>
      <c r="G49" s="189"/>
      <c r="H49" s="239"/>
      <c r="I49" s="71"/>
      <c r="J49" s="102"/>
      <c r="K49" s="235">
        <v>47.1</v>
      </c>
      <c r="L49" s="236">
        <v>38</v>
      </c>
      <c r="M49" s="71">
        <v>4.5195236999999997</v>
      </c>
      <c r="N49" s="117">
        <v>23</v>
      </c>
      <c r="O49" s="242">
        <v>22.5</v>
      </c>
      <c r="P49" s="243">
        <v>15</v>
      </c>
      <c r="Q49" s="134"/>
      <c r="R49" s="96"/>
      <c r="S49" s="247"/>
      <c r="T49" s="243"/>
      <c r="U49" s="71">
        <v>18.119351000000002</v>
      </c>
      <c r="V49" s="581">
        <v>31</v>
      </c>
      <c r="W49" s="189">
        <v>38.156479116666667</v>
      </c>
      <c r="X49" s="231">
        <v>37</v>
      </c>
      <c r="Y49" s="94"/>
      <c r="Z49" s="94"/>
      <c r="AA49" s="94"/>
    </row>
    <row r="50" spans="1:27" s="95" customFormat="1" ht="23.25" customHeight="1" x14ac:dyDescent="0.3">
      <c r="A50" s="285">
        <v>47</v>
      </c>
      <c r="B50" s="98" t="s">
        <v>270</v>
      </c>
      <c r="C50" s="123">
        <v>88.3</v>
      </c>
      <c r="D50" s="232">
        <v>23</v>
      </c>
      <c r="E50" s="123">
        <v>33.299999999999997</v>
      </c>
      <c r="F50" s="157">
        <v>12</v>
      </c>
      <c r="G50" s="190"/>
      <c r="H50" s="232"/>
      <c r="I50" s="123"/>
      <c r="J50" s="144"/>
      <c r="K50" s="237">
        <v>13.3</v>
      </c>
      <c r="L50" s="238">
        <v>2</v>
      </c>
      <c r="M50" s="123">
        <v>3.1629073000000001</v>
      </c>
      <c r="N50" s="161">
        <v>3</v>
      </c>
      <c r="O50" s="244">
        <v>2.99999999999998</v>
      </c>
      <c r="P50" s="245">
        <v>1</v>
      </c>
      <c r="Q50" s="135"/>
      <c r="R50" s="146"/>
      <c r="S50" s="248"/>
      <c r="T50" s="245"/>
      <c r="U50" s="413">
        <v>11.151816</v>
      </c>
      <c r="V50" s="582">
        <v>6</v>
      </c>
      <c r="W50" s="190">
        <v>25.369120549999995</v>
      </c>
      <c r="X50" s="232">
        <v>10</v>
      </c>
      <c r="Y50" s="94"/>
      <c r="Z50" s="94"/>
      <c r="AA50" s="94"/>
    </row>
    <row r="51" spans="1:27" s="95" customFormat="1" ht="23.25" customHeight="1" x14ac:dyDescent="0.3">
      <c r="A51" s="214">
        <v>48</v>
      </c>
      <c r="B51" s="72" t="s">
        <v>272</v>
      </c>
      <c r="C51" s="71">
        <v>38.299999999999997</v>
      </c>
      <c r="D51" s="231">
        <v>2</v>
      </c>
      <c r="E51" s="71">
        <v>26.7</v>
      </c>
      <c r="F51" s="102">
        <v>8</v>
      </c>
      <c r="G51" s="189"/>
      <c r="H51" s="239"/>
      <c r="I51" s="71"/>
      <c r="J51" s="102"/>
      <c r="K51" s="235">
        <v>20</v>
      </c>
      <c r="L51" s="236">
        <v>8</v>
      </c>
      <c r="M51" s="71">
        <v>1.2227937</v>
      </c>
      <c r="N51" s="117">
        <v>1</v>
      </c>
      <c r="O51" s="242">
        <v>35</v>
      </c>
      <c r="P51" s="243">
        <v>29</v>
      </c>
      <c r="Q51" s="134"/>
      <c r="R51" s="96"/>
      <c r="S51" s="247"/>
      <c r="T51" s="243"/>
      <c r="U51" s="71">
        <v>6.479635</v>
      </c>
      <c r="V51" s="581">
        <v>3</v>
      </c>
      <c r="W51" s="189">
        <v>21.283738116666665</v>
      </c>
      <c r="X51" s="231">
        <v>5</v>
      </c>
      <c r="Y51" s="94"/>
      <c r="Z51" s="94"/>
      <c r="AA51" s="94"/>
    </row>
    <row r="52" spans="1:27" s="95" customFormat="1" ht="23.25" customHeight="1" x14ac:dyDescent="0.3">
      <c r="A52" s="285">
        <v>49</v>
      </c>
      <c r="B52" s="98" t="s">
        <v>274</v>
      </c>
      <c r="C52" s="123">
        <v>88.3</v>
      </c>
      <c r="D52" s="232">
        <v>23</v>
      </c>
      <c r="E52" s="123">
        <v>33.299999999999997</v>
      </c>
      <c r="F52" s="157">
        <v>12</v>
      </c>
      <c r="G52" s="190"/>
      <c r="H52" s="232"/>
      <c r="I52" s="123"/>
      <c r="J52" s="144"/>
      <c r="K52" s="237">
        <v>33.299999999999997</v>
      </c>
      <c r="L52" s="238">
        <v>26</v>
      </c>
      <c r="M52" s="123">
        <v>4.9285055</v>
      </c>
      <c r="N52" s="161">
        <v>23</v>
      </c>
      <c r="O52" s="244">
        <v>57.499999999999503</v>
      </c>
      <c r="P52" s="245">
        <v>40</v>
      </c>
      <c r="Q52" s="135"/>
      <c r="R52" s="146"/>
      <c r="S52" s="248"/>
      <c r="T52" s="245"/>
      <c r="U52" s="413">
        <v>18.179485</v>
      </c>
      <c r="V52" s="582">
        <v>31</v>
      </c>
      <c r="W52" s="190">
        <v>39.251331749999913</v>
      </c>
      <c r="X52" s="232">
        <v>38</v>
      </c>
      <c r="Y52" s="94"/>
      <c r="Z52" s="94"/>
      <c r="AA52" s="94"/>
    </row>
    <row r="53" spans="1:27" ht="18" customHeight="1" x14ac:dyDescent="0.3">
      <c r="C53" s="121"/>
      <c r="D53" s="29"/>
      <c r="G53" s="126"/>
      <c r="I53" s="126"/>
      <c r="J53" s="38"/>
      <c r="K53" s="126"/>
      <c r="O53" s="126"/>
      <c r="Q53" s="25"/>
      <c r="U53" s="128"/>
      <c r="W53" s="126"/>
      <c r="X53" s="37"/>
    </row>
    <row r="54" spans="1:27" ht="18" customHeight="1" x14ac:dyDescent="0.3">
      <c r="B54" s="51" t="s">
        <v>37</v>
      </c>
      <c r="C54" s="128">
        <v>67.400000000000006</v>
      </c>
      <c r="D54" s="128"/>
      <c r="E54" s="128">
        <v>39.9</v>
      </c>
      <c r="F54" s="128"/>
      <c r="H54" s="128"/>
      <c r="I54" s="128"/>
      <c r="J54" s="128"/>
      <c r="K54" s="128"/>
      <c r="L54" s="128"/>
      <c r="M54" s="128">
        <v>6</v>
      </c>
      <c r="N54" s="128"/>
      <c r="O54" s="128">
        <f>AVERAGE(O4:O52)</f>
        <v>33.602040816326515</v>
      </c>
      <c r="P54" s="128"/>
      <c r="Q54" s="128"/>
      <c r="R54" s="128"/>
      <c r="S54" s="128"/>
      <c r="T54" s="128"/>
      <c r="U54" s="128"/>
      <c r="V54" s="128"/>
      <c r="W54" s="128"/>
      <c r="X54" s="37"/>
    </row>
    <row r="55" spans="1:27" ht="18" customHeight="1" x14ac:dyDescent="0.3">
      <c r="B55" s="51" t="s">
        <v>64</v>
      </c>
      <c r="C55" s="128">
        <v>15.4</v>
      </c>
      <c r="E55" s="121">
        <v>14.7</v>
      </c>
      <c r="G55" s="128"/>
      <c r="I55" s="128"/>
      <c r="J55" s="34"/>
      <c r="K55" s="121"/>
      <c r="L55" s="34"/>
      <c r="M55" s="128">
        <v>6</v>
      </c>
      <c r="N55" s="34"/>
      <c r="O55" s="128" t="s">
        <v>180</v>
      </c>
      <c r="P55" s="34"/>
      <c r="Q55" s="34"/>
      <c r="R55" s="34"/>
      <c r="S55" s="373"/>
      <c r="T55" s="34"/>
      <c r="U55" s="122"/>
      <c r="V55" s="34"/>
      <c r="W55" s="126"/>
    </row>
    <row r="56" spans="1:27" ht="18" customHeight="1" x14ac:dyDescent="0.3">
      <c r="B56" s="51" t="s">
        <v>63</v>
      </c>
      <c r="C56" s="122">
        <v>14.1</v>
      </c>
      <c r="E56" s="121">
        <v>22.8</v>
      </c>
      <c r="G56" s="128"/>
      <c r="I56" s="374"/>
      <c r="J56" s="34"/>
      <c r="K56" s="121"/>
      <c r="L56" s="34"/>
      <c r="M56" s="374">
        <v>51.7</v>
      </c>
      <c r="N56" s="34"/>
      <c r="O56" s="374" t="s">
        <v>180</v>
      </c>
      <c r="P56" s="34"/>
      <c r="Q56" s="34"/>
      <c r="R56" s="34"/>
      <c r="S56" s="375"/>
      <c r="T56" s="34"/>
      <c r="U56" s="122"/>
      <c r="V56" s="34"/>
      <c r="W56" s="131"/>
    </row>
    <row r="57" spans="1:27" ht="18" customHeight="1" x14ac:dyDescent="0.3"/>
    <row r="58" spans="1:27" ht="18" customHeight="1" x14ac:dyDescent="0.3"/>
    <row r="59" spans="1:27" ht="18" customHeight="1" x14ac:dyDescent="0.3"/>
    <row r="60" spans="1:27" ht="18" customHeight="1" x14ac:dyDescent="0.3"/>
    <row r="61" spans="1:27" ht="18" customHeight="1" x14ac:dyDescent="0.3"/>
    <row r="62" spans="1:27" ht="18" customHeight="1" x14ac:dyDescent="0.3"/>
    <row r="63" spans="1:27" ht="18" customHeight="1" x14ac:dyDescent="0.3"/>
    <row r="64" spans="1:27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</sheetData>
  <sortState ref="A4:X52">
    <sortCondition ref="A4:A52"/>
  </sortState>
  <phoneticPr fontId="0" type="noConversion"/>
  <printOptions horizontalCentered="1" verticalCentered="1"/>
  <pageMargins left="0.75" right="0.54" top="0.92" bottom="0.71" header="0.62" footer="0.5"/>
  <pageSetup scale="50" orientation="portrait" r:id="rId1"/>
  <headerFooter>
    <oddHeader xml:space="preserve">&amp;C&amp;"Arial,Bold"&amp;24Percent Fusarium Damaged Kernels&amp;R&amp;"Arial,Bold"&amp;18
</oddHeader>
    <oddFooter>&amp;C&amp;"Arial,Bold"&amp;9
&amp;"Arial,Regular"&amp;8
&amp;R&amp;"Arial,Bold"&amp;20 &amp;14 &amp;20 &amp;14 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workbookViewId="0">
      <pane ySplit="3" topLeftCell="A27" activePane="bottomLeft" state="frozen"/>
      <selection pane="bottomLeft" activeCell="A4" sqref="A4:X52"/>
    </sheetView>
  </sheetViews>
  <sheetFormatPr defaultColWidth="9" defaultRowHeight="18" customHeight="1" x14ac:dyDescent="0.3"/>
  <cols>
    <col min="1" max="1" width="5.33203125" style="51" customWidth="1"/>
    <col min="2" max="2" width="35.33203125" style="51" customWidth="1"/>
    <col min="3" max="3" width="13.6640625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127" customWidth="1"/>
    <col min="8" max="8" width="5.1640625" style="34" customWidth="1"/>
    <col min="9" max="9" width="11.83203125" style="127" customWidth="1"/>
    <col min="10" max="10" width="5.1640625" style="25" customWidth="1"/>
    <col min="11" max="11" width="11.83203125" style="127" customWidth="1"/>
    <col min="12" max="12" width="5.1640625" style="25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33203125" style="25" customWidth="1"/>
    <col min="17" max="17" width="11.83203125" style="10" customWidth="1"/>
    <col min="18" max="18" width="5.33203125" style="25" customWidth="1"/>
    <col min="19" max="19" width="12" style="25" customWidth="1"/>
    <col min="20" max="20" width="5.33203125" style="25" customWidth="1"/>
    <col min="21" max="21" width="12.33203125" style="130" customWidth="1"/>
    <col min="22" max="22" width="5.33203125" style="25" customWidth="1"/>
    <col min="23" max="23" width="12.33203125" style="127" customWidth="1"/>
    <col min="24" max="24" width="5.1640625" style="147" customWidth="1"/>
    <col min="25" max="16384" width="9" style="3"/>
  </cols>
  <sheetData>
    <row r="1" spans="1:29" ht="23.25" customHeight="1" x14ac:dyDescent="0.25">
      <c r="A1" s="16"/>
      <c r="B1" s="16" t="s">
        <v>0</v>
      </c>
      <c r="C1" s="15" t="s">
        <v>10</v>
      </c>
      <c r="D1" s="7"/>
      <c r="E1" s="15" t="s">
        <v>85</v>
      </c>
      <c r="F1" s="6"/>
      <c r="G1" s="18" t="s">
        <v>179</v>
      </c>
      <c r="H1" s="6"/>
      <c r="I1" s="18" t="s">
        <v>9</v>
      </c>
      <c r="J1" s="6"/>
      <c r="K1" s="18" t="s">
        <v>283</v>
      </c>
      <c r="L1" s="6"/>
      <c r="M1" s="18" t="s">
        <v>91</v>
      </c>
      <c r="N1" s="6"/>
      <c r="O1" s="18" t="s">
        <v>103</v>
      </c>
      <c r="P1" s="6"/>
      <c r="Q1" s="19" t="s">
        <v>93</v>
      </c>
      <c r="R1" s="103"/>
      <c r="S1" s="19" t="s">
        <v>103</v>
      </c>
      <c r="T1" s="103"/>
      <c r="U1" s="18" t="s">
        <v>94</v>
      </c>
      <c r="V1" s="6"/>
      <c r="W1" s="18" t="s">
        <v>13</v>
      </c>
      <c r="X1" s="13"/>
    </row>
    <row r="2" spans="1:29" ht="23.25" customHeight="1" x14ac:dyDescent="0.25">
      <c r="A2" s="16"/>
      <c r="B2" s="16" t="s">
        <v>1</v>
      </c>
      <c r="C2" s="18" t="s">
        <v>11</v>
      </c>
      <c r="D2" s="5"/>
      <c r="E2" s="18" t="s">
        <v>6</v>
      </c>
      <c r="F2" s="6"/>
      <c r="G2" s="18" t="s">
        <v>116</v>
      </c>
      <c r="H2" s="6"/>
      <c r="I2" s="18" t="s">
        <v>8</v>
      </c>
      <c r="J2" s="6"/>
      <c r="K2" s="18" t="s">
        <v>102</v>
      </c>
      <c r="L2" s="6"/>
      <c r="M2" s="18" t="s">
        <v>7</v>
      </c>
      <c r="N2" s="6"/>
      <c r="O2" s="18" t="s">
        <v>102</v>
      </c>
      <c r="P2" s="6"/>
      <c r="Q2" s="19" t="s">
        <v>92</v>
      </c>
      <c r="R2" s="103"/>
      <c r="S2" s="19" t="s">
        <v>102</v>
      </c>
      <c r="T2" s="103"/>
      <c r="U2" s="18" t="s">
        <v>41</v>
      </c>
      <c r="V2" s="6"/>
      <c r="W2" s="15" t="s">
        <v>12</v>
      </c>
      <c r="X2" s="13"/>
    </row>
    <row r="3" spans="1:29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6" t="s">
        <v>14</v>
      </c>
      <c r="I3" s="75"/>
      <c r="J3" s="6" t="s">
        <v>14</v>
      </c>
      <c r="K3" s="75"/>
      <c r="L3" s="6" t="s">
        <v>14</v>
      </c>
      <c r="M3" s="75"/>
      <c r="N3" s="6" t="s">
        <v>14</v>
      </c>
      <c r="O3" s="75"/>
      <c r="P3" s="6" t="s">
        <v>14</v>
      </c>
      <c r="Q3" s="19"/>
      <c r="R3" s="103" t="s">
        <v>14</v>
      </c>
      <c r="S3" s="103"/>
      <c r="T3" s="103" t="s">
        <v>14</v>
      </c>
      <c r="U3" s="78"/>
      <c r="V3" s="6" t="s">
        <v>14</v>
      </c>
      <c r="W3" s="75"/>
      <c r="X3" s="6" t="s">
        <v>14</v>
      </c>
    </row>
    <row r="4" spans="1:29" s="95" customFormat="1" ht="23.25" customHeight="1" x14ac:dyDescent="0.3">
      <c r="A4" s="179">
        <v>1</v>
      </c>
      <c r="B4" s="180" t="s">
        <v>5</v>
      </c>
      <c r="C4" s="221">
        <v>40.432051999999999</v>
      </c>
      <c r="D4" s="230">
        <v>24</v>
      </c>
      <c r="E4" s="221"/>
      <c r="F4" s="223"/>
      <c r="G4" s="188"/>
      <c r="H4" s="230"/>
      <c r="I4" s="221"/>
      <c r="J4" s="222"/>
      <c r="K4" s="233">
        <v>58.8</v>
      </c>
      <c r="L4" s="234">
        <v>38</v>
      </c>
      <c r="M4" s="221">
        <v>7.7884728000000001</v>
      </c>
      <c r="N4" s="225">
        <v>5</v>
      </c>
      <c r="O4" s="240">
        <v>36.999999999999972</v>
      </c>
      <c r="P4" s="241">
        <v>14</v>
      </c>
      <c r="Q4" s="227"/>
      <c r="R4" s="226"/>
      <c r="S4" s="246"/>
      <c r="T4" s="241"/>
      <c r="U4" s="221"/>
      <c r="V4" s="465"/>
      <c r="W4" s="188">
        <f t="shared" ref="W4:W35" si="0">AVERAGE(O4,M4,K4,C4)</f>
        <v>36.005131199999994</v>
      </c>
      <c r="X4" s="230">
        <v>18</v>
      </c>
      <c r="Y4" s="94"/>
      <c r="Z4" s="94"/>
      <c r="AA4" s="94"/>
      <c r="AC4" s="94"/>
    </row>
    <row r="5" spans="1:29" s="95" customFormat="1" ht="23.25" customHeight="1" x14ac:dyDescent="0.3">
      <c r="A5" s="56">
        <v>2</v>
      </c>
      <c r="B5" s="72" t="s">
        <v>95</v>
      </c>
      <c r="C5" s="71">
        <v>57.222743999999999</v>
      </c>
      <c r="D5" s="231">
        <v>48</v>
      </c>
      <c r="E5" s="71"/>
      <c r="F5" s="159"/>
      <c r="G5" s="189"/>
      <c r="H5" s="231"/>
      <c r="I5" s="71"/>
      <c r="J5" s="102"/>
      <c r="K5" s="235">
        <v>70.900000000000006</v>
      </c>
      <c r="L5" s="236">
        <v>47</v>
      </c>
      <c r="M5" s="71">
        <v>47.004993900000002</v>
      </c>
      <c r="N5" s="117">
        <v>49</v>
      </c>
      <c r="O5" s="242">
        <v>68.999999999999972</v>
      </c>
      <c r="P5" s="243">
        <v>47</v>
      </c>
      <c r="Q5" s="134"/>
      <c r="R5" s="96"/>
      <c r="S5" s="247"/>
      <c r="T5" s="243"/>
      <c r="U5" s="71"/>
      <c r="V5" s="160"/>
      <c r="W5" s="189">
        <f t="shared" si="0"/>
        <v>61.031934474999993</v>
      </c>
      <c r="X5" s="231">
        <v>49</v>
      </c>
      <c r="Y5" s="94"/>
      <c r="Z5" s="94"/>
      <c r="AA5" s="94"/>
      <c r="AC5" s="94"/>
    </row>
    <row r="6" spans="1:29" s="95" customFormat="1" ht="23.25" customHeight="1" x14ac:dyDescent="0.3">
      <c r="A6" s="181">
        <v>3</v>
      </c>
      <c r="B6" s="98" t="s">
        <v>48</v>
      </c>
      <c r="C6" s="123">
        <v>41.888849</v>
      </c>
      <c r="D6" s="232">
        <v>29</v>
      </c>
      <c r="E6" s="123"/>
      <c r="F6" s="144"/>
      <c r="G6" s="190"/>
      <c r="H6" s="232"/>
      <c r="I6" s="123"/>
      <c r="J6" s="144"/>
      <c r="K6" s="237">
        <v>43.3</v>
      </c>
      <c r="L6" s="238">
        <v>16</v>
      </c>
      <c r="M6" s="123">
        <v>15.018627499999999</v>
      </c>
      <c r="N6" s="161">
        <v>25</v>
      </c>
      <c r="O6" s="244">
        <v>45</v>
      </c>
      <c r="P6" s="245">
        <v>24</v>
      </c>
      <c r="Q6" s="135"/>
      <c r="R6" s="146"/>
      <c r="S6" s="248"/>
      <c r="T6" s="245"/>
      <c r="U6" s="123"/>
      <c r="V6" s="466"/>
      <c r="W6" s="190">
        <f t="shared" si="0"/>
        <v>36.301869124999996</v>
      </c>
      <c r="X6" s="232">
        <v>18</v>
      </c>
      <c r="Y6" s="94"/>
      <c r="Z6" s="94"/>
      <c r="AA6" s="94"/>
      <c r="AC6" s="94"/>
    </row>
    <row r="7" spans="1:29" s="95" customFormat="1" ht="23.25" customHeight="1" x14ac:dyDescent="0.3">
      <c r="A7" s="56">
        <v>4</v>
      </c>
      <c r="B7" s="72" t="s">
        <v>50</v>
      </c>
      <c r="C7" s="71">
        <v>48.858241</v>
      </c>
      <c r="D7" s="231">
        <v>41</v>
      </c>
      <c r="E7" s="71"/>
      <c r="F7" s="102"/>
      <c r="G7" s="189"/>
      <c r="H7" s="239"/>
      <c r="I7" s="71"/>
      <c r="J7" s="102"/>
      <c r="K7" s="235">
        <v>46.2</v>
      </c>
      <c r="L7" s="236">
        <v>18</v>
      </c>
      <c r="M7" s="71">
        <v>9.7491777000000006</v>
      </c>
      <c r="N7" s="117">
        <v>7</v>
      </c>
      <c r="O7" s="242">
        <v>30.999999999999986</v>
      </c>
      <c r="P7" s="243">
        <v>7</v>
      </c>
      <c r="Q7" s="134"/>
      <c r="R7" s="96"/>
      <c r="S7" s="247"/>
      <c r="T7" s="243"/>
      <c r="U7" s="71"/>
      <c r="V7" s="160"/>
      <c r="W7" s="189">
        <f t="shared" si="0"/>
        <v>33.951854675</v>
      </c>
      <c r="X7" s="231">
        <v>13</v>
      </c>
      <c r="Y7" s="94"/>
      <c r="Z7" s="94"/>
      <c r="AA7" s="94"/>
      <c r="AC7" s="94"/>
    </row>
    <row r="8" spans="1:29" s="95" customFormat="1" ht="23.25" customHeight="1" x14ac:dyDescent="0.3">
      <c r="A8" s="181">
        <v>5</v>
      </c>
      <c r="B8" s="98" t="s">
        <v>97</v>
      </c>
      <c r="C8" s="123">
        <v>32.909849000000001</v>
      </c>
      <c r="D8" s="232">
        <v>10</v>
      </c>
      <c r="E8" s="123"/>
      <c r="F8" s="157"/>
      <c r="G8" s="190"/>
      <c r="H8" s="232"/>
      <c r="I8" s="123"/>
      <c r="J8" s="144"/>
      <c r="K8" s="237">
        <v>56</v>
      </c>
      <c r="L8" s="238">
        <v>33</v>
      </c>
      <c r="M8" s="123">
        <v>15.4719797</v>
      </c>
      <c r="N8" s="161">
        <v>25</v>
      </c>
      <c r="O8" s="244">
        <v>61.499999999999957</v>
      </c>
      <c r="P8" s="245">
        <v>42</v>
      </c>
      <c r="Q8" s="135"/>
      <c r="R8" s="146"/>
      <c r="S8" s="248"/>
      <c r="T8" s="245"/>
      <c r="U8" s="123"/>
      <c r="V8" s="466"/>
      <c r="W8" s="190">
        <f t="shared" si="0"/>
        <v>41.470457174999993</v>
      </c>
      <c r="X8" s="232">
        <v>32</v>
      </c>
      <c r="Y8" s="94"/>
      <c r="Z8" s="94"/>
      <c r="AA8" s="94"/>
      <c r="AC8" s="94"/>
    </row>
    <row r="9" spans="1:29" s="95" customFormat="1" ht="23.25" customHeight="1" x14ac:dyDescent="0.3">
      <c r="A9" s="56">
        <v>6</v>
      </c>
      <c r="B9" s="72" t="s">
        <v>152</v>
      </c>
      <c r="C9" s="71">
        <v>46.051369000000001</v>
      </c>
      <c r="D9" s="231">
        <v>35</v>
      </c>
      <c r="E9" s="71"/>
      <c r="F9" s="102"/>
      <c r="G9" s="189"/>
      <c r="H9" s="239"/>
      <c r="I9" s="71"/>
      <c r="J9" s="102"/>
      <c r="K9" s="235">
        <v>62.2</v>
      </c>
      <c r="L9" s="236">
        <v>43</v>
      </c>
      <c r="M9" s="71">
        <v>18.344953799999999</v>
      </c>
      <c r="N9" s="117">
        <v>29</v>
      </c>
      <c r="O9" s="242">
        <v>42.5</v>
      </c>
      <c r="P9" s="243">
        <v>20</v>
      </c>
      <c r="Q9" s="134"/>
      <c r="R9" s="96"/>
      <c r="S9" s="247"/>
      <c r="T9" s="243"/>
      <c r="U9" s="71"/>
      <c r="V9" s="160"/>
      <c r="W9" s="189">
        <f t="shared" si="0"/>
        <v>42.274080699999999</v>
      </c>
      <c r="X9" s="231">
        <v>35</v>
      </c>
      <c r="Y9" s="94"/>
      <c r="Z9" s="94"/>
      <c r="AA9" s="94"/>
      <c r="AC9" s="94"/>
    </row>
    <row r="10" spans="1:29" s="95" customFormat="1" ht="23.25" customHeight="1" x14ac:dyDescent="0.3">
      <c r="A10" s="181">
        <v>7</v>
      </c>
      <c r="B10" s="98" t="s">
        <v>163</v>
      </c>
      <c r="C10" s="123">
        <v>11.241129000000001</v>
      </c>
      <c r="D10" s="232">
        <v>1</v>
      </c>
      <c r="E10" s="123"/>
      <c r="F10" s="157"/>
      <c r="G10" s="190"/>
      <c r="H10" s="232"/>
      <c r="I10" s="123"/>
      <c r="J10" s="144"/>
      <c r="K10" s="237">
        <v>39</v>
      </c>
      <c r="L10" s="238">
        <v>10</v>
      </c>
      <c r="M10" s="123">
        <v>7.2517002000000002</v>
      </c>
      <c r="N10" s="161">
        <v>3</v>
      </c>
      <c r="O10" s="244">
        <v>48.5</v>
      </c>
      <c r="P10" s="245">
        <v>30</v>
      </c>
      <c r="Q10" s="135"/>
      <c r="R10" s="146"/>
      <c r="S10" s="248"/>
      <c r="T10" s="245"/>
      <c r="U10" s="123"/>
      <c r="V10" s="466"/>
      <c r="W10" s="190">
        <f t="shared" si="0"/>
        <v>26.498207300000001</v>
      </c>
      <c r="X10" s="232">
        <v>2</v>
      </c>
      <c r="Y10" s="94"/>
      <c r="Z10" s="94"/>
      <c r="AA10" s="94"/>
      <c r="AC10" s="94"/>
    </row>
    <row r="11" spans="1:29" s="95" customFormat="1" ht="23.25" customHeight="1" x14ac:dyDescent="0.3">
      <c r="A11" s="56">
        <v>8</v>
      </c>
      <c r="B11" s="72" t="s">
        <v>195</v>
      </c>
      <c r="C11" s="71">
        <v>26.062850000000001</v>
      </c>
      <c r="D11" s="231">
        <v>7</v>
      </c>
      <c r="E11" s="71"/>
      <c r="F11" s="102"/>
      <c r="G11" s="189"/>
      <c r="H11" s="239"/>
      <c r="I11" s="71"/>
      <c r="J11" s="102"/>
      <c r="K11" s="235">
        <v>40.5</v>
      </c>
      <c r="L11" s="236">
        <v>12</v>
      </c>
      <c r="M11" s="71">
        <v>6.3952574999999996</v>
      </c>
      <c r="N11" s="117">
        <v>1</v>
      </c>
      <c r="O11" s="242">
        <v>33.5</v>
      </c>
      <c r="P11" s="243">
        <v>10</v>
      </c>
      <c r="Q11" s="134"/>
      <c r="R11" s="96"/>
      <c r="S11" s="247"/>
      <c r="T11" s="243"/>
      <c r="U11" s="71"/>
      <c r="V11" s="160"/>
      <c r="W11" s="189">
        <f t="shared" si="0"/>
        <v>26.614526874999999</v>
      </c>
      <c r="X11" s="231">
        <v>4</v>
      </c>
      <c r="Y11" s="94"/>
      <c r="Z11" s="94"/>
      <c r="AA11" s="94"/>
      <c r="AC11" s="94"/>
    </row>
    <row r="12" spans="1:29" s="95" customFormat="1" ht="23.25" customHeight="1" x14ac:dyDescent="0.3">
      <c r="A12" s="181">
        <v>9</v>
      </c>
      <c r="B12" s="98" t="s">
        <v>198</v>
      </c>
      <c r="C12" s="123">
        <v>49.843792000000001</v>
      </c>
      <c r="D12" s="232">
        <v>43</v>
      </c>
      <c r="E12" s="123"/>
      <c r="F12" s="157"/>
      <c r="G12" s="190"/>
      <c r="H12" s="232"/>
      <c r="I12" s="123"/>
      <c r="J12" s="144"/>
      <c r="K12" s="237">
        <v>46.1</v>
      </c>
      <c r="L12" s="238">
        <v>18</v>
      </c>
      <c r="M12" s="123">
        <v>30.532257600000001</v>
      </c>
      <c r="N12" s="161">
        <v>48</v>
      </c>
      <c r="O12" s="244">
        <v>39.5</v>
      </c>
      <c r="P12" s="245">
        <v>19</v>
      </c>
      <c r="Q12" s="135"/>
      <c r="R12" s="146"/>
      <c r="S12" s="248"/>
      <c r="T12" s="245"/>
      <c r="U12" s="123"/>
      <c r="V12" s="466"/>
      <c r="W12" s="190">
        <f t="shared" si="0"/>
        <v>41.494012400000003</v>
      </c>
      <c r="X12" s="232">
        <v>32</v>
      </c>
      <c r="Y12" s="94"/>
      <c r="Z12" s="94"/>
      <c r="AA12" s="94"/>
      <c r="AC12" s="94"/>
    </row>
    <row r="13" spans="1:29" s="95" customFormat="1" ht="23.25" customHeight="1" x14ac:dyDescent="0.3">
      <c r="A13" s="56">
        <v>10</v>
      </c>
      <c r="B13" s="72" t="s">
        <v>200</v>
      </c>
      <c r="C13" s="71">
        <v>33.400846999999999</v>
      </c>
      <c r="D13" s="231">
        <v>10</v>
      </c>
      <c r="E13" s="71"/>
      <c r="F13" s="102"/>
      <c r="G13" s="189"/>
      <c r="H13" s="239"/>
      <c r="I13" s="71"/>
      <c r="J13" s="102"/>
      <c r="K13" s="235">
        <v>33.799999999999997</v>
      </c>
      <c r="L13" s="236">
        <v>3</v>
      </c>
      <c r="M13" s="71">
        <v>12.225</v>
      </c>
      <c r="N13" s="117">
        <v>14</v>
      </c>
      <c r="O13" s="242">
        <v>25.499999999999993</v>
      </c>
      <c r="P13" s="243">
        <v>2</v>
      </c>
      <c r="Q13" s="134"/>
      <c r="R13" s="96"/>
      <c r="S13" s="247"/>
      <c r="T13" s="243"/>
      <c r="U13" s="71"/>
      <c r="V13" s="160"/>
      <c r="W13" s="189">
        <f t="shared" si="0"/>
        <v>26.231461749999998</v>
      </c>
      <c r="X13" s="231">
        <v>2</v>
      </c>
      <c r="Y13" s="94"/>
      <c r="Z13" s="94"/>
      <c r="AA13" s="94"/>
    </row>
    <row r="14" spans="1:29" s="95" customFormat="1" ht="23.25" customHeight="1" x14ac:dyDescent="0.3">
      <c r="A14" s="181">
        <v>11</v>
      </c>
      <c r="B14" s="98" t="s">
        <v>202</v>
      </c>
      <c r="C14" s="123">
        <v>34.069847000000003</v>
      </c>
      <c r="D14" s="232">
        <v>12</v>
      </c>
      <c r="E14" s="123"/>
      <c r="F14" s="157"/>
      <c r="G14" s="190"/>
      <c r="H14" s="232"/>
      <c r="I14" s="123"/>
      <c r="J14" s="144"/>
      <c r="K14" s="237">
        <v>41.4</v>
      </c>
      <c r="L14" s="238">
        <v>12</v>
      </c>
      <c r="M14" s="123">
        <v>21.653958899999999</v>
      </c>
      <c r="N14" s="161">
        <v>33</v>
      </c>
      <c r="O14" s="244">
        <v>28.099999999999991</v>
      </c>
      <c r="P14" s="245">
        <v>3</v>
      </c>
      <c r="Q14" s="135"/>
      <c r="R14" s="146"/>
      <c r="S14" s="248"/>
      <c r="T14" s="245"/>
      <c r="U14" s="123"/>
      <c r="V14" s="466"/>
      <c r="W14" s="190">
        <f t="shared" si="0"/>
        <v>31.305951475000001</v>
      </c>
      <c r="X14" s="232">
        <v>6</v>
      </c>
      <c r="Y14" s="94"/>
      <c r="Z14" s="94"/>
      <c r="AA14" s="94"/>
    </row>
    <row r="15" spans="1:29" s="95" customFormat="1" ht="23.25" customHeight="1" x14ac:dyDescent="0.3">
      <c r="A15" s="56">
        <v>12</v>
      </c>
      <c r="B15" s="72" t="s">
        <v>203</v>
      </c>
      <c r="C15" s="71">
        <v>34.130107000000002</v>
      </c>
      <c r="D15" s="231">
        <v>12</v>
      </c>
      <c r="E15" s="71"/>
      <c r="F15" s="102"/>
      <c r="G15" s="189"/>
      <c r="H15" s="239"/>
      <c r="I15" s="71"/>
      <c r="J15" s="102"/>
      <c r="K15" s="235">
        <v>55.8</v>
      </c>
      <c r="L15" s="236">
        <v>33</v>
      </c>
      <c r="M15" s="71">
        <v>25.219156399999999</v>
      </c>
      <c r="N15" s="117">
        <v>41</v>
      </c>
      <c r="O15" s="242">
        <v>27.5</v>
      </c>
      <c r="P15" s="243">
        <v>3</v>
      </c>
      <c r="Q15" s="134"/>
      <c r="R15" s="96"/>
      <c r="S15" s="247"/>
      <c r="T15" s="243"/>
      <c r="U15" s="71"/>
      <c r="V15" s="160"/>
      <c r="W15" s="189">
        <f t="shared" si="0"/>
        <v>35.662315849999999</v>
      </c>
      <c r="X15" s="231">
        <v>18</v>
      </c>
      <c r="Y15" s="94"/>
      <c r="Z15" s="94"/>
      <c r="AA15" s="94"/>
    </row>
    <row r="16" spans="1:29" s="95" customFormat="1" ht="23.25" customHeight="1" x14ac:dyDescent="0.3">
      <c r="A16" s="181">
        <v>13</v>
      </c>
      <c r="B16" s="98" t="s">
        <v>205</v>
      </c>
      <c r="C16" s="123">
        <v>43.100530999999997</v>
      </c>
      <c r="D16" s="232">
        <v>32</v>
      </c>
      <c r="E16" s="123"/>
      <c r="F16" s="157"/>
      <c r="G16" s="190"/>
      <c r="H16" s="232"/>
      <c r="I16" s="123"/>
      <c r="J16" s="144"/>
      <c r="K16" s="237">
        <v>38.200000000000003</v>
      </c>
      <c r="L16" s="238">
        <v>5</v>
      </c>
      <c r="M16" s="123">
        <v>11.3014004</v>
      </c>
      <c r="N16" s="161">
        <v>8</v>
      </c>
      <c r="O16" s="244">
        <v>31.499999999999993</v>
      </c>
      <c r="P16" s="245">
        <v>8</v>
      </c>
      <c r="Q16" s="135"/>
      <c r="R16" s="146"/>
      <c r="S16" s="248"/>
      <c r="T16" s="245"/>
      <c r="U16" s="123"/>
      <c r="V16" s="466"/>
      <c r="W16" s="190">
        <f t="shared" si="0"/>
        <v>31.025482849999996</v>
      </c>
      <c r="X16" s="232">
        <v>6</v>
      </c>
      <c r="Y16" s="94"/>
      <c r="Z16" s="94"/>
      <c r="AA16" s="94"/>
    </row>
    <row r="17" spans="1:27" s="95" customFormat="1" ht="23.25" customHeight="1" x14ac:dyDescent="0.3">
      <c r="A17" s="56">
        <v>14</v>
      </c>
      <c r="B17" s="72" t="s">
        <v>207</v>
      </c>
      <c r="C17" s="71">
        <v>42.253689999999999</v>
      </c>
      <c r="D17" s="231">
        <v>29</v>
      </c>
      <c r="E17" s="71"/>
      <c r="F17" s="102"/>
      <c r="G17" s="189"/>
      <c r="H17" s="239"/>
      <c r="I17" s="71"/>
      <c r="J17" s="102"/>
      <c r="K17" s="235">
        <v>46.3</v>
      </c>
      <c r="L17" s="236">
        <v>18</v>
      </c>
      <c r="M17" s="71">
        <v>12.0990831</v>
      </c>
      <c r="N17" s="117">
        <v>14</v>
      </c>
      <c r="O17" s="242">
        <v>33.999999999999993</v>
      </c>
      <c r="P17" s="243">
        <v>10</v>
      </c>
      <c r="Q17" s="134"/>
      <c r="R17" s="96"/>
      <c r="S17" s="247"/>
      <c r="T17" s="243"/>
      <c r="U17" s="71"/>
      <c r="V17" s="160"/>
      <c r="W17" s="189">
        <f t="shared" si="0"/>
        <v>33.663193274999998</v>
      </c>
      <c r="X17" s="231">
        <v>13</v>
      </c>
      <c r="Y17" s="94"/>
      <c r="Z17" s="94"/>
      <c r="AA17" s="94"/>
    </row>
    <row r="18" spans="1:27" s="95" customFormat="1" ht="23.25" customHeight="1" x14ac:dyDescent="0.3">
      <c r="A18" s="181">
        <v>15</v>
      </c>
      <c r="B18" s="98" t="s">
        <v>209</v>
      </c>
      <c r="C18" s="123">
        <v>22.464293999999999</v>
      </c>
      <c r="D18" s="232">
        <v>3</v>
      </c>
      <c r="E18" s="123"/>
      <c r="F18" s="157"/>
      <c r="G18" s="190"/>
      <c r="H18" s="232"/>
      <c r="I18" s="123"/>
      <c r="J18" s="144"/>
      <c r="K18" s="237">
        <v>33</v>
      </c>
      <c r="L18" s="238">
        <v>2</v>
      </c>
      <c r="M18" s="123">
        <v>7.1881573000000003</v>
      </c>
      <c r="N18" s="161">
        <v>3</v>
      </c>
      <c r="O18" s="244">
        <v>24.099999999999987</v>
      </c>
      <c r="P18" s="245">
        <v>1</v>
      </c>
      <c r="Q18" s="135"/>
      <c r="R18" s="146"/>
      <c r="S18" s="248"/>
      <c r="T18" s="245"/>
      <c r="U18" s="123"/>
      <c r="V18" s="467"/>
      <c r="W18" s="190">
        <f t="shared" si="0"/>
        <v>21.688112824999997</v>
      </c>
      <c r="X18" s="232">
        <v>1</v>
      </c>
      <c r="Y18" s="94"/>
      <c r="Z18" s="94"/>
      <c r="AA18" s="94"/>
    </row>
    <row r="19" spans="1:27" s="95" customFormat="1" ht="23.25" customHeight="1" x14ac:dyDescent="0.3">
      <c r="A19" s="56">
        <v>16</v>
      </c>
      <c r="B19" s="72" t="s">
        <v>211</v>
      </c>
      <c r="C19" s="71">
        <v>48.778382999999998</v>
      </c>
      <c r="D19" s="231">
        <v>41</v>
      </c>
      <c r="E19" s="71"/>
      <c r="F19" s="102"/>
      <c r="G19" s="189"/>
      <c r="H19" s="239"/>
      <c r="I19" s="71"/>
      <c r="J19" s="102"/>
      <c r="K19" s="235">
        <v>59.5</v>
      </c>
      <c r="L19" s="236">
        <v>42</v>
      </c>
      <c r="M19" s="71">
        <v>11.935643900000001</v>
      </c>
      <c r="N19" s="117">
        <v>14</v>
      </c>
      <c r="O19" s="242">
        <v>49.5</v>
      </c>
      <c r="P19" s="243">
        <v>31</v>
      </c>
      <c r="Q19" s="134"/>
      <c r="R19" s="96"/>
      <c r="S19" s="247"/>
      <c r="T19" s="243"/>
      <c r="U19" s="71"/>
      <c r="V19" s="160"/>
      <c r="W19" s="189">
        <f t="shared" si="0"/>
        <v>42.428506724999998</v>
      </c>
      <c r="X19" s="231">
        <v>35</v>
      </c>
      <c r="Y19" s="94"/>
      <c r="Z19" s="94"/>
      <c r="AA19" s="94"/>
    </row>
    <row r="20" spans="1:27" s="95" customFormat="1" ht="23.25" customHeight="1" x14ac:dyDescent="0.3">
      <c r="A20" s="181">
        <v>17</v>
      </c>
      <c r="B20" s="98" t="s">
        <v>213</v>
      </c>
      <c r="C20" s="123">
        <v>51.768743999999998</v>
      </c>
      <c r="D20" s="232">
        <v>44</v>
      </c>
      <c r="E20" s="123"/>
      <c r="F20" s="157"/>
      <c r="G20" s="190"/>
      <c r="H20" s="232"/>
      <c r="I20" s="123"/>
      <c r="J20" s="144"/>
      <c r="K20" s="237">
        <v>47.1</v>
      </c>
      <c r="L20" s="238">
        <v>22</v>
      </c>
      <c r="M20" s="123">
        <v>26.888451</v>
      </c>
      <c r="N20" s="161">
        <v>45</v>
      </c>
      <c r="O20" s="244">
        <v>38</v>
      </c>
      <c r="P20" s="245">
        <v>16</v>
      </c>
      <c r="Q20" s="135"/>
      <c r="R20" s="146"/>
      <c r="S20" s="248"/>
      <c r="T20" s="245"/>
      <c r="U20" s="123"/>
      <c r="V20" s="466"/>
      <c r="W20" s="190">
        <f t="shared" si="0"/>
        <v>40.939298749999999</v>
      </c>
      <c r="X20" s="232">
        <v>32</v>
      </c>
      <c r="Y20" s="94"/>
      <c r="Z20" s="94"/>
      <c r="AA20" s="94"/>
    </row>
    <row r="21" spans="1:27" s="95" customFormat="1" ht="23.25" customHeight="1" x14ac:dyDescent="0.3">
      <c r="A21" s="56">
        <v>18</v>
      </c>
      <c r="B21" s="72" t="s">
        <v>215</v>
      </c>
      <c r="C21" s="71">
        <v>39.770404999999997</v>
      </c>
      <c r="D21" s="231">
        <v>24</v>
      </c>
      <c r="E21" s="71"/>
      <c r="F21" s="102"/>
      <c r="G21" s="189"/>
      <c r="H21" s="239"/>
      <c r="I21" s="71"/>
      <c r="J21" s="102"/>
      <c r="K21" s="235">
        <v>50.8</v>
      </c>
      <c r="L21" s="236">
        <v>28</v>
      </c>
      <c r="M21" s="71">
        <v>22.692430300000002</v>
      </c>
      <c r="N21" s="117">
        <v>36</v>
      </c>
      <c r="O21" s="242">
        <v>44.999999999999972</v>
      </c>
      <c r="P21" s="243">
        <v>24</v>
      </c>
      <c r="Q21" s="134"/>
      <c r="R21" s="96"/>
      <c r="S21" s="247"/>
      <c r="T21" s="243"/>
      <c r="U21" s="71"/>
      <c r="V21" s="160"/>
      <c r="W21" s="189">
        <f t="shared" si="0"/>
        <v>39.565708824999987</v>
      </c>
      <c r="X21" s="231">
        <v>28</v>
      </c>
      <c r="Y21" s="94"/>
      <c r="Z21" s="94"/>
      <c r="AA21" s="94"/>
    </row>
    <row r="22" spans="1:27" s="95" customFormat="1" ht="23.25" customHeight="1" x14ac:dyDescent="0.3">
      <c r="A22" s="181">
        <v>19</v>
      </c>
      <c r="B22" s="98" t="s">
        <v>217</v>
      </c>
      <c r="C22" s="123">
        <v>35.914926999999999</v>
      </c>
      <c r="D22" s="232">
        <v>15</v>
      </c>
      <c r="E22" s="123"/>
      <c r="F22" s="157"/>
      <c r="G22" s="190"/>
      <c r="H22" s="232"/>
      <c r="I22" s="123"/>
      <c r="J22" s="144"/>
      <c r="K22" s="237">
        <v>40</v>
      </c>
      <c r="L22" s="238">
        <v>11</v>
      </c>
      <c r="M22" s="123">
        <v>14.065032799999999</v>
      </c>
      <c r="N22" s="161">
        <v>21</v>
      </c>
      <c r="O22" s="244">
        <v>44.999999999999972</v>
      </c>
      <c r="P22" s="245">
        <v>24</v>
      </c>
      <c r="Q22" s="135"/>
      <c r="R22" s="146"/>
      <c r="S22" s="248"/>
      <c r="T22" s="245"/>
      <c r="U22" s="123"/>
      <c r="V22" s="466"/>
      <c r="W22" s="190">
        <f t="shared" si="0"/>
        <v>33.74498994999999</v>
      </c>
      <c r="X22" s="232">
        <v>13</v>
      </c>
      <c r="Y22" s="94"/>
      <c r="Z22" s="94"/>
      <c r="AA22" s="94"/>
    </row>
    <row r="23" spans="1:27" s="95" customFormat="1" ht="23.25" customHeight="1" x14ac:dyDescent="0.3">
      <c r="A23" s="56">
        <v>20</v>
      </c>
      <c r="B23" s="72" t="s">
        <v>219</v>
      </c>
      <c r="C23" s="71">
        <v>39.815655999999997</v>
      </c>
      <c r="D23" s="231">
        <v>24</v>
      </c>
      <c r="E23" s="71"/>
      <c r="F23" s="102"/>
      <c r="G23" s="189"/>
      <c r="H23" s="239"/>
      <c r="I23" s="71"/>
      <c r="J23" s="102"/>
      <c r="K23" s="235">
        <v>34.5</v>
      </c>
      <c r="L23" s="236">
        <v>4</v>
      </c>
      <c r="M23" s="71">
        <v>22.6035714</v>
      </c>
      <c r="N23" s="117">
        <v>36</v>
      </c>
      <c r="O23" s="242">
        <v>49.5</v>
      </c>
      <c r="P23" s="243">
        <v>31</v>
      </c>
      <c r="Q23" s="134"/>
      <c r="R23" s="96"/>
      <c r="S23" s="247"/>
      <c r="T23" s="243"/>
      <c r="U23" s="71"/>
      <c r="V23" s="160"/>
      <c r="W23" s="189">
        <f t="shared" si="0"/>
        <v>36.604806849999996</v>
      </c>
      <c r="X23" s="231">
        <v>21</v>
      </c>
      <c r="Y23" s="94"/>
      <c r="Z23" s="94"/>
      <c r="AA23" s="94"/>
    </row>
    <row r="24" spans="1:27" s="95" customFormat="1" ht="23.25" customHeight="1" x14ac:dyDescent="0.3">
      <c r="A24" s="181">
        <v>21</v>
      </c>
      <c r="B24" s="98" t="s">
        <v>221</v>
      </c>
      <c r="C24" s="123">
        <v>23.498954999999999</v>
      </c>
      <c r="D24" s="232">
        <v>5</v>
      </c>
      <c r="E24" s="123"/>
      <c r="F24" s="157"/>
      <c r="G24" s="190"/>
      <c r="H24" s="232"/>
      <c r="I24" s="123"/>
      <c r="J24" s="144"/>
      <c r="K24" s="237">
        <v>63.7</v>
      </c>
      <c r="L24" s="238">
        <v>45</v>
      </c>
      <c r="M24" s="123">
        <v>10.6346764</v>
      </c>
      <c r="N24" s="161">
        <v>8</v>
      </c>
      <c r="O24" s="244">
        <v>63.999999999999972</v>
      </c>
      <c r="P24" s="245">
        <v>43</v>
      </c>
      <c r="Q24" s="135"/>
      <c r="R24" s="146"/>
      <c r="S24" s="248"/>
      <c r="T24" s="245"/>
      <c r="U24" s="123"/>
      <c r="V24" s="466"/>
      <c r="W24" s="190">
        <f t="shared" si="0"/>
        <v>40.458407849999993</v>
      </c>
      <c r="X24" s="232">
        <v>28</v>
      </c>
      <c r="Y24" s="94"/>
      <c r="Z24" s="94"/>
      <c r="AA24" s="94"/>
    </row>
    <row r="25" spans="1:27" s="95" customFormat="1" ht="23.25" customHeight="1" x14ac:dyDescent="0.3">
      <c r="A25" s="56">
        <v>22</v>
      </c>
      <c r="B25" s="72" t="s">
        <v>223</v>
      </c>
      <c r="C25" s="71">
        <v>37.270361000000001</v>
      </c>
      <c r="D25" s="231">
        <v>19</v>
      </c>
      <c r="E25" s="71"/>
      <c r="F25" s="86"/>
      <c r="G25" s="189"/>
      <c r="H25" s="239"/>
      <c r="I25" s="71"/>
      <c r="J25" s="102"/>
      <c r="K25" s="235">
        <v>37.5</v>
      </c>
      <c r="L25" s="236">
        <v>5</v>
      </c>
      <c r="M25" s="71">
        <v>10.741030500000001</v>
      </c>
      <c r="N25" s="97">
        <v>8</v>
      </c>
      <c r="O25" s="242">
        <v>43</v>
      </c>
      <c r="P25" s="243">
        <v>20</v>
      </c>
      <c r="Q25" s="134"/>
      <c r="R25" s="96"/>
      <c r="S25" s="247"/>
      <c r="T25" s="243"/>
      <c r="U25" s="71"/>
      <c r="V25" s="160"/>
      <c r="W25" s="189">
        <f t="shared" si="0"/>
        <v>32.127847875</v>
      </c>
      <c r="X25" s="231">
        <v>12</v>
      </c>
      <c r="Y25" s="94"/>
      <c r="Z25" s="94"/>
      <c r="AA25" s="94"/>
    </row>
    <row r="26" spans="1:27" s="95" customFormat="1" ht="23.25" customHeight="1" x14ac:dyDescent="0.3">
      <c r="A26" s="181">
        <v>23</v>
      </c>
      <c r="B26" s="98" t="s">
        <v>225</v>
      </c>
      <c r="C26" s="123">
        <v>41.888399999999997</v>
      </c>
      <c r="D26" s="232">
        <v>29</v>
      </c>
      <c r="E26" s="123"/>
      <c r="F26" s="157"/>
      <c r="G26" s="190"/>
      <c r="H26" s="232"/>
      <c r="I26" s="123"/>
      <c r="J26" s="144"/>
      <c r="K26" s="237">
        <v>48.2</v>
      </c>
      <c r="L26" s="238">
        <v>24</v>
      </c>
      <c r="M26" s="123">
        <v>26.110613399999998</v>
      </c>
      <c r="N26" s="161">
        <v>44</v>
      </c>
      <c r="O26" s="244">
        <v>36</v>
      </c>
      <c r="P26" s="245">
        <v>13</v>
      </c>
      <c r="Q26" s="135"/>
      <c r="R26" s="146"/>
      <c r="S26" s="248"/>
      <c r="T26" s="245"/>
      <c r="U26" s="123"/>
      <c r="V26" s="466"/>
      <c r="W26" s="190">
        <f t="shared" si="0"/>
        <v>38.049753349999996</v>
      </c>
      <c r="X26" s="232">
        <v>23</v>
      </c>
      <c r="Y26" s="94"/>
      <c r="Z26" s="94"/>
      <c r="AA26" s="94"/>
    </row>
    <row r="27" spans="1:27" s="95" customFormat="1" ht="23.25" customHeight="1" x14ac:dyDescent="0.3">
      <c r="A27" s="56">
        <v>24</v>
      </c>
      <c r="B27" s="72" t="s">
        <v>226</v>
      </c>
      <c r="C27" s="71">
        <v>35.664619999999999</v>
      </c>
      <c r="D27" s="231">
        <v>15</v>
      </c>
      <c r="E27" s="71"/>
      <c r="F27" s="102"/>
      <c r="G27" s="189"/>
      <c r="H27" s="239"/>
      <c r="I27" s="71"/>
      <c r="J27" s="102"/>
      <c r="K27" s="235">
        <v>44.7</v>
      </c>
      <c r="L27" s="236">
        <v>17</v>
      </c>
      <c r="M27" s="71">
        <v>14.3403223</v>
      </c>
      <c r="N27" s="117">
        <v>21</v>
      </c>
      <c r="O27" s="242">
        <v>51.5</v>
      </c>
      <c r="P27" s="243">
        <v>34</v>
      </c>
      <c r="Q27" s="134"/>
      <c r="R27" s="96"/>
      <c r="S27" s="247"/>
      <c r="T27" s="243"/>
      <c r="U27" s="71"/>
      <c r="V27" s="160"/>
      <c r="W27" s="189">
        <f t="shared" si="0"/>
        <v>36.551235575</v>
      </c>
      <c r="X27" s="231">
        <v>21</v>
      </c>
      <c r="Y27" s="94"/>
      <c r="Z27" s="94"/>
      <c r="AA27" s="94"/>
    </row>
    <row r="28" spans="1:27" s="95" customFormat="1" ht="23.25" customHeight="1" x14ac:dyDescent="0.3">
      <c r="A28" s="181">
        <v>25</v>
      </c>
      <c r="B28" s="98" t="s">
        <v>227</v>
      </c>
      <c r="C28" s="123">
        <v>53.824139000000002</v>
      </c>
      <c r="D28" s="232">
        <v>47</v>
      </c>
      <c r="E28" s="123"/>
      <c r="F28" s="144"/>
      <c r="G28" s="190"/>
      <c r="H28" s="232"/>
      <c r="I28" s="123"/>
      <c r="J28" s="144"/>
      <c r="K28" s="237">
        <v>45.5</v>
      </c>
      <c r="L28" s="238">
        <v>18</v>
      </c>
      <c r="M28" s="123">
        <v>23.6587943</v>
      </c>
      <c r="N28" s="161">
        <v>39</v>
      </c>
      <c r="O28" s="244">
        <v>50</v>
      </c>
      <c r="P28" s="245">
        <v>31</v>
      </c>
      <c r="Q28" s="135"/>
      <c r="R28" s="146"/>
      <c r="S28" s="248"/>
      <c r="T28" s="245"/>
      <c r="U28" s="123"/>
      <c r="V28" s="466"/>
      <c r="W28" s="190">
        <f t="shared" si="0"/>
        <v>43.245733325000003</v>
      </c>
      <c r="X28" s="232">
        <v>39</v>
      </c>
      <c r="Y28" s="94"/>
      <c r="Z28" s="94"/>
      <c r="AA28" s="94"/>
    </row>
    <row r="29" spans="1:27" s="95" customFormat="1" ht="23.25" customHeight="1" x14ac:dyDescent="0.3">
      <c r="A29" s="56">
        <v>26</v>
      </c>
      <c r="B29" s="72" t="s">
        <v>229</v>
      </c>
      <c r="C29" s="71">
        <v>28.425118999999999</v>
      </c>
      <c r="D29" s="231">
        <v>8</v>
      </c>
      <c r="E29" s="71"/>
      <c r="F29" s="102"/>
      <c r="G29" s="189"/>
      <c r="H29" s="239"/>
      <c r="I29" s="71"/>
      <c r="J29" s="102"/>
      <c r="K29" s="235">
        <v>62.5</v>
      </c>
      <c r="L29" s="236">
        <v>44</v>
      </c>
      <c r="M29" s="71">
        <v>9.3548892000000006</v>
      </c>
      <c r="N29" s="117">
        <v>6</v>
      </c>
      <c r="O29" s="242">
        <v>68</v>
      </c>
      <c r="P29" s="243">
        <v>44</v>
      </c>
      <c r="Q29" s="134"/>
      <c r="R29" s="96"/>
      <c r="S29" s="247"/>
      <c r="T29" s="243"/>
      <c r="U29" s="71"/>
      <c r="V29" s="160"/>
      <c r="W29" s="189">
        <f t="shared" si="0"/>
        <v>42.070002049999999</v>
      </c>
      <c r="X29" s="231">
        <v>35</v>
      </c>
      <c r="Y29" s="94"/>
      <c r="Z29" s="94"/>
      <c r="AA29" s="94"/>
    </row>
    <row r="30" spans="1:27" s="95" customFormat="1" ht="23.25" customHeight="1" x14ac:dyDescent="0.3">
      <c r="A30" s="181">
        <v>27</v>
      </c>
      <c r="B30" s="98" t="s">
        <v>231</v>
      </c>
      <c r="C30" s="123">
        <v>43.640760999999998</v>
      </c>
      <c r="D30" s="232">
        <v>33</v>
      </c>
      <c r="E30" s="123"/>
      <c r="F30" s="157"/>
      <c r="G30" s="190"/>
      <c r="H30" s="232"/>
      <c r="I30" s="123"/>
      <c r="J30" s="144"/>
      <c r="K30" s="237">
        <v>50.9</v>
      </c>
      <c r="L30" s="238">
        <v>28</v>
      </c>
      <c r="M30" s="123">
        <v>14.1259259</v>
      </c>
      <c r="N30" s="161">
        <v>21</v>
      </c>
      <c r="O30" s="244">
        <v>67.5</v>
      </c>
      <c r="P30" s="245">
        <v>44</v>
      </c>
      <c r="Q30" s="135"/>
      <c r="R30" s="146"/>
      <c r="S30" s="248"/>
      <c r="T30" s="245"/>
      <c r="U30" s="123"/>
      <c r="V30" s="466"/>
      <c r="W30" s="190">
        <f t="shared" si="0"/>
        <v>44.041671725</v>
      </c>
      <c r="X30" s="232">
        <v>41</v>
      </c>
      <c r="Y30" s="94"/>
      <c r="Z30" s="94"/>
      <c r="AA30" s="94"/>
    </row>
    <row r="31" spans="1:27" s="95" customFormat="1" ht="23.25" customHeight="1" x14ac:dyDescent="0.3">
      <c r="A31" s="56">
        <v>28</v>
      </c>
      <c r="B31" s="72" t="s">
        <v>233</v>
      </c>
      <c r="C31" s="71">
        <v>41.402087000000002</v>
      </c>
      <c r="D31" s="231">
        <v>28</v>
      </c>
      <c r="E31" s="71"/>
      <c r="F31" s="102"/>
      <c r="G31" s="189"/>
      <c r="H31" s="239"/>
      <c r="I31" s="71"/>
      <c r="J31" s="102"/>
      <c r="K31" s="235">
        <v>73.400000000000006</v>
      </c>
      <c r="L31" s="236">
        <v>48</v>
      </c>
      <c r="M31" s="71">
        <v>21.349014499999999</v>
      </c>
      <c r="N31" s="117">
        <v>32</v>
      </c>
      <c r="O31" s="242">
        <v>55.5</v>
      </c>
      <c r="P31" s="243">
        <v>39</v>
      </c>
      <c r="Q31" s="134"/>
      <c r="R31" s="96"/>
      <c r="S31" s="247"/>
      <c r="T31" s="243"/>
      <c r="U31" s="71"/>
      <c r="V31" s="160"/>
      <c r="W31" s="189">
        <f t="shared" si="0"/>
        <v>47.912775374999995</v>
      </c>
      <c r="X31" s="231">
        <v>45</v>
      </c>
      <c r="Y31" s="94"/>
      <c r="Z31" s="94"/>
      <c r="AA31" s="94"/>
    </row>
    <row r="32" spans="1:27" s="95" customFormat="1" ht="23.25" customHeight="1" x14ac:dyDescent="0.3">
      <c r="A32" s="181">
        <v>29</v>
      </c>
      <c r="B32" s="98" t="s">
        <v>235</v>
      </c>
      <c r="C32" s="123">
        <v>52.589427000000001</v>
      </c>
      <c r="D32" s="232">
        <v>45</v>
      </c>
      <c r="E32" s="123"/>
      <c r="F32" s="157"/>
      <c r="G32" s="190"/>
      <c r="H32" s="232"/>
      <c r="I32" s="123"/>
      <c r="J32" s="144"/>
      <c r="K32" s="237">
        <v>53.1</v>
      </c>
      <c r="L32" s="238">
        <v>30</v>
      </c>
      <c r="M32" s="123">
        <v>22.547864700000002</v>
      </c>
      <c r="N32" s="161">
        <v>36</v>
      </c>
      <c r="O32" s="244">
        <v>59</v>
      </c>
      <c r="P32" s="245">
        <v>41</v>
      </c>
      <c r="Q32" s="135"/>
      <c r="R32" s="146"/>
      <c r="S32" s="248"/>
      <c r="T32" s="245"/>
      <c r="U32" s="123"/>
      <c r="V32" s="466"/>
      <c r="W32" s="190">
        <f t="shared" si="0"/>
        <v>46.809322925000004</v>
      </c>
      <c r="X32" s="232">
        <v>44</v>
      </c>
      <c r="Y32" s="94"/>
      <c r="Z32" s="94"/>
      <c r="AA32" s="94"/>
    </row>
    <row r="33" spans="1:27" s="95" customFormat="1" ht="23.25" customHeight="1" x14ac:dyDescent="0.3">
      <c r="A33" s="56">
        <v>30</v>
      </c>
      <c r="B33" s="72" t="s">
        <v>237</v>
      </c>
      <c r="C33" s="71">
        <v>58.915767000000002</v>
      </c>
      <c r="D33" s="231">
        <v>49</v>
      </c>
      <c r="E33" s="71"/>
      <c r="F33" s="102"/>
      <c r="G33" s="189"/>
      <c r="H33" s="239"/>
      <c r="I33" s="71"/>
      <c r="J33" s="102"/>
      <c r="K33" s="235">
        <v>57.9</v>
      </c>
      <c r="L33" s="236">
        <v>36</v>
      </c>
      <c r="M33" s="71">
        <v>20.118859700000002</v>
      </c>
      <c r="N33" s="117">
        <v>30</v>
      </c>
      <c r="O33" s="242">
        <v>54</v>
      </c>
      <c r="P33" s="243">
        <v>36</v>
      </c>
      <c r="Q33" s="134"/>
      <c r="R33" s="96"/>
      <c r="S33" s="247"/>
      <c r="T33" s="243"/>
      <c r="U33" s="71"/>
      <c r="V33" s="160"/>
      <c r="W33" s="189">
        <f t="shared" si="0"/>
        <v>47.733656675000006</v>
      </c>
      <c r="X33" s="231">
        <v>45</v>
      </c>
      <c r="Y33" s="94"/>
      <c r="Z33" s="94"/>
      <c r="AA33" s="94"/>
    </row>
    <row r="34" spans="1:27" s="95" customFormat="1" ht="23.25" customHeight="1" x14ac:dyDescent="0.3">
      <c r="A34" s="181">
        <v>31</v>
      </c>
      <c r="B34" s="98" t="s">
        <v>240</v>
      </c>
      <c r="C34" s="123">
        <v>22.033854999999999</v>
      </c>
      <c r="D34" s="232">
        <v>3</v>
      </c>
      <c r="E34" s="123"/>
      <c r="F34" s="157"/>
      <c r="G34" s="190"/>
      <c r="H34" s="232"/>
      <c r="I34" s="123"/>
      <c r="J34" s="144"/>
      <c r="K34" s="237">
        <v>37.9</v>
      </c>
      <c r="L34" s="238">
        <v>5</v>
      </c>
      <c r="M34" s="123">
        <v>12.2041974</v>
      </c>
      <c r="N34" s="161">
        <v>14</v>
      </c>
      <c r="O34" s="244">
        <v>52</v>
      </c>
      <c r="P34" s="245">
        <v>34</v>
      </c>
      <c r="Q34" s="135"/>
      <c r="R34" s="146"/>
      <c r="S34" s="248"/>
      <c r="T34" s="245"/>
      <c r="U34" s="123"/>
      <c r="V34" s="414"/>
      <c r="W34" s="190">
        <f t="shared" si="0"/>
        <v>31.034513100000002</v>
      </c>
      <c r="X34" s="232">
        <v>6</v>
      </c>
      <c r="Y34" s="94"/>
      <c r="Z34" s="94"/>
      <c r="AA34" s="94"/>
    </row>
    <row r="35" spans="1:27" s="95" customFormat="1" ht="23.25" customHeight="1" x14ac:dyDescent="0.3">
      <c r="A35" s="56">
        <v>32</v>
      </c>
      <c r="B35" s="72" t="s">
        <v>242</v>
      </c>
      <c r="C35" s="71">
        <v>35.949207999999999</v>
      </c>
      <c r="D35" s="231">
        <v>15</v>
      </c>
      <c r="E35" s="71"/>
      <c r="F35" s="102"/>
      <c r="G35" s="189"/>
      <c r="H35" s="239"/>
      <c r="I35" s="71"/>
      <c r="J35" s="102"/>
      <c r="K35" s="235">
        <v>46.7</v>
      </c>
      <c r="L35" s="236">
        <v>22</v>
      </c>
      <c r="M35" s="71">
        <v>11.167058000000001</v>
      </c>
      <c r="N35" s="117">
        <v>8</v>
      </c>
      <c r="O35" s="242">
        <v>43</v>
      </c>
      <c r="P35" s="243">
        <v>20</v>
      </c>
      <c r="Q35" s="134"/>
      <c r="R35" s="96"/>
      <c r="S35" s="247"/>
      <c r="T35" s="243"/>
      <c r="U35" s="71"/>
      <c r="V35" s="117"/>
      <c r="W35" s="189">
        <f t="shared" si="0"/>
        <v>34.204066499999996</v>
      </c>
      <c r="X35" s="231">
        <v>13</v>
      </c>
      <c r="Y35" s="94"/>
      <c r="Z35" s="94"/>
      <c r="AA35" s="94"/>
    </row>
    <row r="36" spans="1:27" s="95" customFormat="1" ht="23.25" customHeight="1" x14ac:dyDescent="0.3">
      <c r="A36" s="181">
        <v>33</v>
      </c>
      <c r="B36" s="98" t="s">
        <v>244</v>
      </c>
      <c r="C36" s="123">
        <v>32.213749</v>
      </c>
      <c r="D36" s="232">
        <v>9</v>
      </c>
      <c r="E36" s="123"/>
      <c r="F36" s="157"/>
      <c r="G36" s="190"/>
      <c r="H36" s="232"/>
      <c r="I36" s="123"/>
      <c r="J36" s="144"/>
      <c r="K36" s="237">
        <v>57.9</v>
      </c>
      <c r="L36" s="238">
        <v>36</v>
      </c>
      <c r="M36" s="123">
        <v>13.200540500000001</v>
      </c>
      <c r="N36" s="161">
        <v>19</v>
      </c>
      <c r="O36" s="244">
        <v>54</v>
      </c>
      <c r="P36" s="245">
        <v>36</v>
      </c>
      <c r="Q36" s="135"/>
      <c r="R36" s="146"/>
      <c r="S36" s="248"/>
      <c r="T36" s="245"/>
      <c r="U36" s="123"/>
      <c r="V36" s="414"/>
      <c r="W36" s="190">
        <f t="shared" ref="W36:W52" si="1">AVERAGE(O36,M36,K36,C36)</f>
        <v>39.328572375</v>
      </c>
      <c r="X36" s="232">
        <v>27</v>
      </c>
      <c r="Y36" s="94"/>
      <c r="Z36" s="94"/>
      <c r="AA36" s="94"/>
    </row>
    <row r="37" spans="1:27" s="95" customFormat="1" ht="23.25" customHeight="1" x14ac:dyDescent="0.3">
      <c r="A37" s="56">
        <v>34</v>
      </c>
      <c r="B37" s="72" t="s">
        <v>246</v>
      </c>
      <c r="C37" s="71">
        <v>47.007976999999997</v>
      </c>
      <c r="D37" s="231">
        <v>38</v>
      </c>
      <c r="E37" s="71"/>
      <c r="F37" s="102"/>
      <c r="G37" s="189"/>
      <c r="H37" s="239"/>
      <c r="I37" s="71"/>
      <c r="J37" s="102"/>
      <c r="K37" s="235">
        <v>55.3</v>
      </c>
      <c r="L37" s="236">
        <v>32</v>
      </c>
      <c r="M37" s="71">
        <v>14.296056699999999</v>
      </c>
      <c r="N37" s="117">
        <v>21</v>
      </c>
      <c r="O37" s="242">
        <v>43.5</v>
      </c>
      <c r="P37" s="243">
        <v>23</v>
      </c>
      <c r="Q37" s="134"/>
      <c r="R37" s="96"/>
      <c r="S37" s="247"/>
      <c r="T37" s="243"/>
      <c r="U37" s="71"/>
      <c r="V37" s="160"/>
      <c r="W37" s="189">
        <f t="shared" si="1"/>
        <v>40.026008425000001</v>
      </c>
      <c r="X37" s="231">
        <v>28</v>
      </c>
      <c r="Y37" s="94"/>
      <c r="Z37" s="94"/>
      <c r="AA37" s="94"/>
    </row>
    <row r="38" spans="1:27" s="95" customFormat="1" ht="23.25" customHeight="1" x14ac:dyDescent="0.3">
      <c r="A38" s="181">
        <v>35</v>
      </c>
      <c r="B38" s="98" t="s">
        <v>248</v>
      </c>
      <c r="C38" s="123">
        <v>37.402327</v>
      </c>
      <c r="D38" s="232">
        <v>19</v>
      </c>
      <c r="E38" s="123"/>
      <c r="F38" s="157"/>
      <c r="G38" s="190"/>
      <c r="H38" s="232"/>
      <c r="I38" s="123"/>
      <c r="J38" s="144"/>
      <c r="K38" s="237">
        <v>37.6</v>
      </c>
      <c r="L38" s="238">
        <v>5</v>
      </c>
      <c r="M38" s="123">
        <v>22.364248700000001</v>
      </c>
      <c r="N38" s="161">
        <v>33</v>
      </c>
      <c r="O38" s="244">
        <v>28.5</v>
      </c>
      <c r="P38" s="245">
        <v>5</v>
      </c>
      <c r="Q38" s="135"/>
      <c r="R38" s="146"/>
      <c r="S38" s="248"/>
      <c r="T38" s="245"/>
      <c r="U38" s="413"/>
      <c r="V38" s="414"/>
      <c r="W38" s="190">
        <f t="shared" si="1"/>
        <v>31.466643925000003</v>
      </c>
      <c r="X38" s="232">
        <v>6</v>
      </c>
      <c r="Y38" s="94"/>
      <c r="Z38" s="94"/>
      <c r="AA38" s="94"/>
    </row>
    <row r="39" spans="1:27" s="95" customFormat="1" ht="23.25" customHeight="1" x14ac:dyDescent="0.3">
      <c r="A39" s="56">
        <v>36</v>
      </c>
      <c r="B39" s="72" t="s">
        <v>250</v>
      </c>
      <c r="C39" s="71">
        <v>36.665379000000001</v>
      </c>
      <c r="D39" s="231">
        <v>19</v>
      </c>
      <c r="E39" s="71"/>
      <c r="F39" s="102"/>
      <c r="G39" s="189"/>
      <c r="H39" s="239"/>
      <c r="I39" s="71"/>
      <c r="J39" s="102"/>
      <c r="K39" s="235">
        <v>38.200000000000003</v>
      </c>
      <c r="L39" s="236">
        <v>5</v>
      </c>
      <c r="M39" s="71">
        <v>21.9575073</v>
      </c>
      <c r="N39" s="117">
        <v>33</v>
      </c>
      <c r="O39" s="242">
        <v>55</v>
      </c>
      <c r="P39" s="243">
        <v>38</v>
      </c>
      <c r="Q39" s="134"/>
      <c r="R39" s="96"/>
      <c r="S39" s="247"/>
      <c r="T39" s="243"/>
      <c r="U39" s="71"/>
      <c r="V39" s="160"/>
      <c r="W39" s="189">
        <f t="shared" si="1"/>
        <v>37.955721574999998</v>
      </c>
      <c r="X39" s="231">
        <v>23</v>
      </c>
      <c r="Y39" s="94"/>
      <c r="Z39" s="94"/>
      <c r="AA39" s="94"/>
    </row>
    <row r="40" spans="1:27" s="95" customFormat="1" ht="23.25" customHeight="1" x14ac:dyDescent="0.3">
      <c r="A40" s="181">
        <v>37</v>
      </c>
      <c r="B40" s="98" t="s">
        <v>252</v>
      </c>
      <c r="C40" s="123">
        <v>46.365375999999998</v>
      </c>
      <c r="D40" s="232">
        <v>35</v>
      </c>
      <c r="E40" s="123"/>
      <c r="F40" s="157"/>
      <c r="G40" s="190"/>
      <c r="H40" s="232"/>
      <c r="I40" s="123"/>
      <c r="J40" s="144"/>
      <c r="K40" s="237">
        <v>50.2</v>
      </c>
      <c r="L40" s="238">
        <v>26</v>
      </c>
      <c r="M40" s="123">
        <v>24.898628599999999</v>
      </c>
      <c r="N40" s="161">
        <v>41</v>
      </c>
      <c r="O40" s="244">
        <v>31.499999999999961</v>
      </c>
      <c r="P40" s="245">
        <v>8</v>
      </c>
      <c r="Q40" s="135"/>
      <c r="R40" s="146"/>
      <c r="S40" s="248"/>
      <c r="T40" s="245"/>
      <c r="U40" s="413"/>
      <c r="V40" s="466"/>
      <c r="W40" s="190">
        <f t="shared" si="1"/>
        <v>38.241001149999988</v>
      </c>
      <c r="X40" s="232">
        <v>23</v>
      </c>
      <c r="Y40" s="94"/>
      <c r="Z40" s="94"/>
      <c r="AA40" s="94"/>
    </row>
    <row r="41" spans="1:27" s="95" customFormat="1" ht="23.25" customHeight="1" x14ac:dyDescent="0.3">
      <c r="A41" s="56">
        <v>38</v>
      </c>
      <c r="B41" s="72" t="s">
        <v>254</v>
      </c>
      <c r="C41" s="71">
        <v>46.517431999999999</v>
      </c>
      <c r="D41" s="231">
        <v>38</v>
      </c>
      <c r="E41" s="71"/>
      <c r="F41" s="102"/>
      <c r="G41" s="189"/>
      <c r="H41" s="239"/>
      <c r="I41" s="71"/>
      <c r="J41" s="102"/>
      <c r="K41" s="235">
        <v>58.5</v>
      </c>
      <c r="L41" s="236">
        <v>38</v>
      </c>
      <c r="M41" s="71">
        <v>28.009416900000002</v>
      </c>
      <c r="N41" s="117">
        <v>46</v>
      </c>
      <c r="O41" s="242">
        <v>37.5</v>
      </c>
      <c r="P41" s="243">
        <v>16</v>
      </c>
      <c r="Q41" s="134"/>
      <c r="R41" s="96"/>
      <c r="S41" s="247"/>
      <c r="T41" s="243"/>
      <c r="U41" s="71"/>
      <c r="V41" s="160"/>
      <c r="W41" s="189">
        <f t="shared" si="1"/>
        <v>42.631712225000001</v>
      </c>
      <c r="X41" s="231">
        <v>39</v>
      </c>
      <c r="Y41" s="94"/>
      <c r="Z41" s="94"/>
      <c r="AA41" s="94"/>
    </row>
    <row r="42" spans="1:27" s="95" customFormat="1" ht="23.25" customHeight="1" x14ac:dyDescent="0.3">
      <c r="A42" s="181">
        <v>39</v>
      </c>
      <c r="B42" s="98" t="s">
        <v>256</v>
      </c>
      <c r="C42" s="123">
        <v>37.361652999999997</v>
      </c>
      <c r="D42" s="232">
        <v>19</v>
      </c>
      <c r="E42" s="123"/>
      <c r="F42" s="157"/>
      <c r="G42" s="190"/>
      <c r="H42" s="232"/>
      <c r="I42" s="123"/>
      <c r="J42" s="144"/>
      <c r="K42" s="237">
        <v>57.2</v>
      </c>
      <c r="L42" s="238">
        <v>35</v>
      </c>
      <c r="M42" s="123">
        <v>12.0758647</v>
      </c>
      <c r="N42" s="161">
        <v>14</v>
      </c>
      <c r="O42" s="244">
        <v>46.499999999999972</v>
      </c>
      <c r="P42" s="245">
        <v>28</v>
      </c>
      <c r="Q42" s="135"/>
      <c r="R42" s="146"/>
      <c r="S42" s="248"/>
      <c r="T42" s="245"/>
      <c r="U42" s="413"/>
      <c r="V42" s="414"/>
      <c r="W42" s="190">
        <f t="shared" si="1"/>
        <v>38.28437942499999</v>
      </c>
      <c r="X42" s="232">
        <v>23</v>
      </c>
      <c r="Y42" s="94"/>
      <c r="Z42" s="94"/>
      <c r="AA42" s="94"/>
    </row>
    <row r="43" spans="1:27" s="95" customFormat="1" ht="23.25" customHeight="1" x14ac:dyDescent="0.3">
      <c r="A43" s="56">
        <v>40</v>
      </c>
      <c r="B43" s="72" t="s">
        <v>258</v>
      </c>
      <c r="C43" s="71">
        <v>24.448736</v>
      </c>
      <c r="D43" s="231">
        <v>6</v>
      </c>
      <c r="E43" s="71"/>
      <c r="F43" s="102"/>
      <c r="G43" s="189"/>
      <c r="H43" s="239"/>
      <c r="I43" s="71"/>
      <c r="J43" s="102"/>
      <c r="K43" s="235">
        <v>41.1</v>
      </c>
      <c r="L43" s="236">
        <v>12</v>
      </c>
      <c r="M43" s="71">
        <v>10.894701299999999</v>
      </c>
      <c r="N43" s="117">
        <v>8</v>
      </c>
      <c r="O43" s="242">
        <v>48</v>
      </c>
      <c r="P43" s="243">
        <v>29</v>
      </c>
      <c r="Q43" s="134"/>
      <c r="R43" s="96"/>
      <c r="S43" s="247"/>
      <c r="T43" s="243"/>
      <c r="U43" s="71"/>
      <c r="V43" s="117"/>
      <c r="W43" s="189">
        <f t="shared" si="1"/>
        <v>31.110859325</v>
      </c>
      <c r="X43" s="231">
        <v>6</v>
      </c>
      <c r="Y43" s="94"/>
      <c r="Z43" s="94"/>
      <c r="AA43" s="94"/>
    </row>
    <row r="44" spans="1:27" s="95" customFormat="1" ht="23.25" customHeight="1" x14ac:dyDescent="0.3">
      <c r="A44" s="285">
        <v>41</v>
      </c>
      <c r="B44" s="98" t="s">
        <v>168</v>
      </c>
      <c r="C44" s="123">
        <v>34.682461000000004</v>
      </c>
      <c r="D44" s="232">
        <v>14</v>
      </c>
      <c r="E44" s="123"/>
      <c r="F44" s="157"/>
      <c r="G44" s="190"/>
      <c r="H44" s="232"/>
      <c r="I44" s="123"/>
      <c r="J44" s="144"/>
      <c r="K44" s="237">
        <v>50</v>
      </c>
      <c r="L44" s="238">
        <v>26</v>
      </c>
      <c r="M44" s="123">
        <v>24.374425299999999</v>
      </c>
      <c r="N44" s="161">
        <v>39</v>
      </c>
      <c r="O44" s="244">
        <v>28.6</v>
      </c>
      <c r="P44" s="245">
        <v>5</v>
      </c>
      <c r="Q44" s="135"/>
      <c r="R44" s="146"/>
      <c r="S44" s="248"/>
      <c r="T44" s="245"/>
      <c r="U44" s="413"/>
      <c r="V44" s="466"/>
      <c r="W44" s="190">
        <f t="shared" si="1"/>
        <v>34.414221574999999</v>
      </c>
      <c r="X44" s="232">
        <v>13</v>
      </c>
      <c r="Y44" s="94"/>
      <c r="Z44" s="94"/>
      <c r="AA44" s="94"/>
    </row>
    <row r="45" spans="1:27" s="95" customFormat="1" ht="23.25" customHeight="1" x14ac:dyDescent="0.3">
      <c r="A45" s="214">
        <v>42</v>
      </c>
      <c r="B45" s="72" t="s">
        <v>260</v>
      </c>
      <c r="C45" s="71">
        <v>46.411805000000001</v>
      </c>
      <c r="D45" s="231">
        <v>37</v>
      </c>
      <c r="E45" s="71"/>
      <c r="F45" s="102"/>
      <c r="G45" s="189"/>
      <c r="H45" s="239"/>
      <c r="I45" s="71"/>
      <c r="J45" s="102"/>
      <c r="K45" s="235">
        <v>59.3</v>
      </c>
      <c r="L45" s="236">
        <v>38</v>
      </c>
      <c r="M45" s="71">
        <v>28.741158200000001</v>
      </c>
      <c r="N45" s="117">
        <v>47</v>
      </c>
      <c r="O45" s="242">
        <v>35</v>
      </c>
      <c r="P45" s="243">
        <v>12</v>
      </c>
      <c r="Q45" s="134"/>
      <c r="R45" s="96"/>
      <c r="S45" s="247"/>
      <c r="T45" s="243"/>
      <c r="U45" s="71"/>
      <c r="V45" s="160"/>
      <c r="W45" s="189">
        <f t="shared" si="1"/>
        <v>42.3632408</v>
      </c>
      <c r="X45" s="231">
        <v>35</v>
      </c>
      <c r="Y45" s="94"/>
      <c r="Z45" s="94"/>
      <c r="AA45" s="94"/>
    </row>
    <row r="46" spans="1:27" s="95" customFormat="1" ht="23.25" customHeight="1" x14ac:dyDescent="0.3">
      <c r="A46" s="285">
        <v>43</v>
      </c>
      <c r="B46" s="98" t="s">
        <v>262</v>
      </c>
      <c r="C46" s="123">
        <v>39.646841999999999</v>
      </c>
      <c r="D46" s="232">
        <v>24</v>
      </c>
      <c r="E46" s="123"/>
      <c r="F46" s="157"/>
      <c r="G46" s="190"/>
      <c r="H46" s="232"/>
      <c r="I46" s="123"/>
      <c r="J46" s="144"/>
      <c r="K46" s="237">
        <v>72.8</v>
      </c>
      <c r="L46" s="238">
        <v>48</v>
      </c>
      <c r="M46" s="123">
        <v>11.458895699999999</v>
      </c>
      <c r="N46" s="161">
        <v>8</v>
      </c>
      <c r="O46" s="244">
        <v>56.099999999999973</v>
      </c>
      <c r="P46" s="245">
        <v>39</v>
      </c>
      <c r="Q46" s="135"/>
      <c r="R46" s="146"/>
      <c r="S46" s="248"/>
      <c r="T46" s="245"/>
      <c r="U46" s="413"/>
      <c r="V46" s="466"/>
      <c r="W46" s="190">
        <f t="shared" si="1"/>
        <v>45.001434424999985</v>
      </c>
      <c r="X46" s="232">
        <v>43</v>
      </c>
      <c r="Y46" s="94"/>
      <c r="Z46" s="94"/>
      <c r="AA46" s="94"/>
    </row>
    <row r="47" spans="1:27" s="95" customFormat="1" ht="23.25" customHeight="1" x14ac:dyDescent="0.3">
      <c r="A47" s="214">
        <v>44</v>
      </c>
      <c r="B47" s="72" t="s">
        <v>264</v>
      </c>
      <c r="C47" s="71">
        <v>44.088858999999999</v>
      </c>
      <c r="D47" s="231">
        <v>33</v>
      </c>
      <c r="E47" s="71"/>
      <c r="F47" s="102"/>
      <c r="G47" s="189"/>
      <c r="H47" s="239"/>
      <c r="I47" s="71"/>
      <c r="J47" s="102"/>
      <c r="K47" s="235">
        <v>67.400000000000006</v>
      </c>
      <c r="L47" s="236">
        <v>46</v>
      </c>
      <c r="M47" s="71">
        <v>12.7457332</v>
      </c>
      <c r="N47" s="117">
        <v>19</v>
      </c>
      <c r="O47" s="242">
        <v>75</v>
      </c>
      <c r="P47" s="243">
        <v>49</v>
      </c>
      <c r="Q47" s="134"/>
      <c r="R47" s="96"/>
      <c r="S47" s="247"/>
      <c r="T47" s="243"/>
      <c r="U47" s="71"/>
      <c r="V47" s="160"/>
      <c r="W47" s="189">
        <f t="shared" si="1"/>
        <v>49.808648050000002</v>
      </c>
      <c r="X47" s="231">
        <v>48</v>
      </c>
      <c r="Y47" s="94"/>
      <c r="Z47" s="94"/>
      <c r="AA47" s="94"/>
    </row>
    <row r="48" spans="1:27" s="95" customFormat="1" ht="23.25" customHeight="1" x14ac:dyDescent="0.3">
      <c r="A48" s="285">
        <v>45</v>
      </c>
      <c r="B48" s="98" t="s">
        <v>266</v>
      </c>
      <c r="C48" s="123">
        <v>53.318806000000002</v>
      </c>
      <c r="D48" s="232">
        <v>45</v>
      </c>
      <c r="E48" s="123"/>
      <c r="F48" s="157"/>
      <c r="G48" s="190"/>
      <c r="H48" s="232"/>
      <c r="I48" s="123"/>
      <c r="J48" s="144"/>
      <c r="K48" s="237">
        <v>58.9</v>
      </c>
      <c r="L48" s="238">
        <v>38</v>
      </c>
      <c r="M48" s="123">
        <v>17.1136333</v>
      </c>
      <c r="N48" s="161">
        <v>28</v>
      </c>
      <c r="O48" s="244">
        <v>68</v>
      </c>
      <c r="P48" s="245">
        <v>44</v>
      </c>
      <c r="Q48" s="135"/>
      <c r="R48" s="146"/>
      <c r="S48" s="248"/>
      <c r="T48" s="245"/>
      <c r="U48" s="413"/>
      <c r="V48" s="466"/>
      <c r="W48" s="190">
        <f t="shared" si="1"/>
        <v>49.333109825000001</v>
      </c>
      <c r="X48" s="232">
        <v>47</v>
      </c>
      <c r="Y48" s="94"/>
      <c r="Z48" s="94"/>
      <c r="AA48" s="94"/>
    </row>
    <row r="49" spans="1:27" s="95" customFormat="1" ht="23.25" customHeight="1" x14ac:dyDescent="0.3">
      <c r="A49" s="214">
        <v>46</v>
      </c>
      <c r="B49" s="72" t="s">
        <v>268</v>
      </c>
      <c r="C49" s="71">
        <v>47.495955000000002</v>
      </c>
      <c r="D49" s="231">
        <v>38</v>
      </c>
      <c r="E49" s="71"/>
      <c r="F49" s="102"/>
      <c r="G49" s="189"/>
      <c r="H49" s="239"/>
      <c r="I49" s="71"/>
      <c r="J49" s="102"/>
      <c r="K49" s="235">
        <v>48.2</v>
      </c>
      <c r="L49" s="236">
        <v>24</v>
      </c>
      <c r="M49" s="71">
        <v>25.2078095</v>
      </c>
      <c r="N49" s="117">
        <v>41</v>
      </c>
      <c r="O49" s="242">
        <v>37.5</v>
      </c>
      <c r="P49" s="243">
        <v>16</v>
      </c>
      <c r="Q49" s="134"/>
      <c r="R49" s="96"/>
      <c r="S49" s="247"/>
      <c r="T49" s="243"/>
      <c r="U49" s="71"/>
      <c r="V49" s="160"/>
      <c r="W49" s="189">
        <f t="shared" si="1"/>
        <v>39.600941124999999</v>
      </c>
      <c r="X49" s="231">
        <v>28</v>
      </c>
      <c r="Y49" s="94"/>
      <c r="Z49" s="94"/>
      <c r="AA49" s="94"/>
    </row>
    <row r="50" spans="1:27" s="95" customFormat="1" ht="23.25" customHeight="1" x14ac:dyDescent="0.3">
      <c r="A50" s="285">
        <v>47</v>
      </c>
      <c r="B50" s="98" t="s">
        <v>270</v>
      </c>
      <c r="C50" s="123">
        <v>36.897334000000001</v>
      </c>
      <c r="D50" s="232">
        <v>19</v>
      </c>
      <c r="E50" s="123"/>
      <c r="F50" s="157"/>
      <c r="G50" s="190"/>
      <c r="H50" s="232"/>
      <c r="I50" s="123"/>
      <c r="J50" s="144"/>
      <c r="K50" s="237">
        <v>30.4</v>
      </c>
      <c r="L50" s="238">
        <v>1</v>
      </c>
      <c r="M50" s="123">
        <v>20.365162900000001</v>
      </c>
      <c r="N50" s="161">
        <v>31</v>
      </c>
      <c r="O50" s="244">
        <v>37.199999999999989</v>
      </c>
      <c r="P50" s="245">
        <v>14</v>
      </c>
      <c r="Q50" s="135"/>
      <c r="R50" s="146"/>
      <c r="S50" s="248"/>
      <c r="T50" s="245"/>
      <c r="U50" s="413"/>
      <c r="V50" s="466"/>
      <c r="W50" s="190">
        <f t="shared" si="1"/>
        <v>31.215624224999999</v>
      </c>
      <c r="X50" s="232">
        <v>6</v>
      </c>
      <c r="Y50" s="94"/>
      <c r="Z50" s="94"/>
      <c r="AA50" s="94"/>
    </row>
    <row r="51" spans="1:27" s="95" customFormat="1" ht="23.25" customHeight="1" x14ac:dyDescent="0.3">
      <c r="A51" s="214">
        <v>48</v>
      </c>
      <c r="B51" s="72" t="s">
        <v>272</v>
      </c>
      <c r="C51" s="71">
        <v>16.665182999999999</v>
      </c>
      <c r="D51" s="231">
        <v>2</v>
      </c>
      <c r="E51" s="71"/>
      <c r="F51" s="102"/>
      <c r="G51" s="189"/>
      <c r="H51" s="239"/>
      <c r="I51" s="71"/>
      <c r="J51" s="102"/>
      <c r="K51" s="235">
        <v>40.5</v>
      </c>
      <c r="L51" s="236">
        <v>12</v>
      </c>
      <c r="M51" s="71">
        <v>5.5891175000000004</v>
      </c>
      <c r="N51" s="117">
        <v>1</v>
      </c>
      <c r="O51" s="242">
        <v>45.5</v>
      </c>
      <c r="P51" s="243">
        <v>27</v>
      </c>
      <c r="Q51" s="134"/>
      <c r="R51" s="96"/>
      <c r="S51" s="247"/>
      <c r="T51" s="243"/>
      <c r="U51" s="71"/>
      <c r="V51" s="160"/>
      <c r="W51" s="189">
        <f t="shared" si="1"/>
        <v>27.063575125</v>
      </c>
      <c r="X51" s="231">
        <v>4</v>
      </c>
      <c r="Y51" s="94"/>
      <c r="Z51" s="94"/>
      <c r="AA51" s="94"/>
    </row>
    <row r="52" spans="1:27" s="95" customFormat="1" ht="23.25" customHeight="1" x14ac:dyDescent="0.3">
      <c r="A52" s="285">
        <v>49</v>
      </c>
      <c r="B52" s="98" t="s">
        <v>274</v>
      </c>
      <c r="C52" s="123">
        <v>35.969115000000002</v>
      </c>
      <c r="D52" s="232">
        <v>15</v>
      </c>
      <c r="E52" s="123"/>
      <c r="F52" s="157"/>
      <c r="G52" s="190"/>
      <c r="H52" s="232"/>
      <c r="I52" s="123"/>
      <c r="J52" s="144"/>
      <c r="K52" s="237">
        <v>53.1</v>
      </c>
      <c r="L52" s="238">
        <v>30</v>
      </c>
      <c r="M52" s="123">
        <v>14.7214022</v>
      </c>
      <c r="N52" s="161">
        <v>25</v>
      </c>
      <c r="O52" s="244">
        <v>72.499999999999261</v>
      </c>
      <c r="P52" s="245">
        <v>48</v>
      </c>
      <c r="Q52" s="135"/>
      <c r="R52" s="146"/>
      <c r="S52" s="248"/>
      <c r="T52" s="245"/>
      <c r="U52" s="413"/>
      <c r="V52" s="466"/>
      <c r="W52" s="190">
        <f t="shared" si="1"/>
        <v>44.072629299999818</v>
      </c>
      <c r="X52" s="232">
        <v>41</v>
      </c>
      <c r="Y52" s="94"/>
      <c r="Z52" s="94"/>
      <c r="AA52" s="94"/>
    </row>
    <row r="53" spans="1:27" ht="18" customHeight="1" x14ac:dyDescent="0.3">
      <c r="C53" s="121"/>
      <c r="D53" s="29"/>
      <c r="G53" s="126"/>
      <c r="I53" s="126"/>
      <c r="J53" s="38"/>
      <c r="K53" s="126"/>
      <c r="O53" s="126"/>
      <c r="Q53" s="25"/>
      <c r="U53" s="128"/>
      <c r="W53" s="126"/>
      <c r="X53" s="37"/>
    </row>
    <row r="54" spans="1:27" ht="18" customHeight="1" x14ac:dyDescent="0.3">
      <c r="B54" s="51" t="s">
        <v>37</v>
      </c>
      <c r="C54" s="128"/>
      <c r="D54" s="128"/>
      <c r="E54" s="128"/>
      <c r="F54" s="128"/>
      <c r="H54" s="128"/>
      <c r="I54" s="128"/>
      <c r="J54" s="128"/>
      <c r="K54" s="128"/>
      <c r="L54" s="128"/>
      <c r="M54" s="128">
        <v>17</v>
      </c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37"/>
    </row>
    <row r="55" spans="1:27" ht="18" customHeight="1" x14ac:dyDescent="0.3">
      <c r="B55" s="51" t="s">
        <v>64</v>
      </c>
      <c r="C55" s="128"/>
      <c r="G55" s="128"/>
      <c r="I55" s="128"/>
      <c r="J55" s="34"/>
      <c r="K55" s="121"/>
      <c r="L55" s="34"/>
      <c r="M55" s="128">
        <v>11</v>
      </c>
      <c r="N55" s="34"/>
      <c r="O55" s="128"/>
      <c r="P55" s="34"/>
      <c r="Q55" s="34"/>
      <c r="R55" s="34"/>
      <c r="S55" s="373"/>
      <c r="T55" s="34"/>
      <c r="U55" s="122"/>
      <c r="V55" s="34"/>
      <c r="W55" s="126"/>
    </row>
    <row r="56" spans="1:27" ht="18" customHeight="1" x14ac:dyDescent="0.3">
      <c r="B56" s="51" t="s">
        <v>63</v>
      </c>
      <c r="G56" s="128"/>
      <c r="I56" s="374"/>
      <c r="J56" s="34"/>
      <c r="K56" s="121"/>
      <c r="L56" s="34"/>
      <c r="M56" s="374">
        <v>30.3</v>
      </c>
      <c r="N56" s="34"/>
      <c r="O56" s="374"/>
      <c r="P56" s="34"/>
      <c r="Q56" s="34"/>
      <c r="R56" s="34"/>
      <c r="S56" s="375"/>
      <c r="T56" s="34"/>
      <c r="U56" s="122"/>
      <c r="V56" s="34"/>
      <c r="W56" s="131"/>
    </row>
  </sheetData>
  <sortState ref="A4:X52">
    <sortCondition ref="A4:A52"/>
  </sortState>
  <phoneticPr fontId="0" type="noConversion"/>
  <printOptions horizontalCentered="1" verticalCentered="1"/>
  <pageMargins left="0.75" right="0.75" top="0.94" bottom="0.45" header="0.49" footer="0.27"/>
  <pageSetup scale="56" orientation="portrait" r:id="rId1"/>
  <headerFooter>
    <oddHeader>&amp;C&amp;"Arial,Bold"&amp;22Incidence, Severity, Kernel Rating (ISK) Index 
(0.3 * Incidence + 0.3 * Severity + 0.4 * Fusarium Damaged Kernels)</oddHeader>
    <oddFooter>&amp;C&amp;"Arial,Bold"&amp;14 &amp;R&amp;"Arial,Bold"&amp;20 &amp;14 &amp;18 &amp;14 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100" workbookViewId="0">
      <selection activeCell="Y6" sqref="Y6"/>
    </sheetView>
  </sheetViews>
  <sheetFormatPr defaultColWidth="9" defaultRowHeight="18" customHeight="1" x14ac:dyDescent="0.3"/>
  <cols>
    <col min="1" max="1" width="5.33203125" style="51" customWidth="1"/>
    <col min="2" max="2" width="35.33203125" style="51" customWidth="1"/>
    <col min="3" max="3" width="13" style="122" customWidth="1"/>
    <col min="4" max="4" width="5.6640625" style="34" customWidth="1"/>
    <col min="5" max="5" width="11.83203125" style="121" customWidth="1"/>
    <col min="6" max="6" width="5.1640625" style="34" customWidth="1"/>
    <col min="7" max="7" width="11.83203125" style="127" customWidth="1"/>
    <col min="8" max="8" width="5.1640625" style="34" customWidth="1"/>
    <col min="9" max="9" width="11.83203125" style="127" customWidth="1"/>
    <col min="10" max="10" width="5.1640625" style="25" customWidth="1"/>
    <col min="11" max="11" width="11.83203125" style="127" customWidth="1"/>
    <col min="12" max="12" width="5.1640625" style="25" customWidth="1"/>
    <col min="13" max="13" width="11.83203125" style="127" customWidth="1"/>
    <col min="14" max="14" width="5.1640625" style="25" customWidth="1"/>
    <col min="15" max="15" width="11.83203125" style="127" customWidth="1"/>
    <col min="16" max="16" width="5.33203125" style="25" customWidth="1"/>
    <col min="17" max="17" width="11.83203125" style="10" customWidth="1"/>
    <col min="18" max="18" width="5.33203125" style="25" customWidth="1"/>
    <col min="19" max="19" width="12" style="25" customWidth="1"/>
    <col min="20" max="20" width="5.33203125" style="25" customWidth="1"/>
    <col min="21" max="21" width="12.33203125" style="130" customWidth="1"/>
    <col min="22" max="22" width="5.33203125" style="25" customWidth="1"/>
    <col min="23" max="23" width="12.33203125" style="127" customWidth="1"/>
    <col min="24" max="24" width="5.1640625" style="147" customWidth="1"/>
    <col min="25" max="16384" width="9" style="3"/>
  </cols>
  <sheetData>
    <row r="1" spans="1:29" ht="23.25" customHeight="1" x14ac:dyDescent="0.25">
      <c r="A1" s="16"/>
      <c r="B1" s="16" t="s">
        <v>0</v>
      </c>
      <c r="C1" s="15" t="s">
        <v>77</v>
      </c>
      <c r="D1" s="7"/>
      <c r="E1" s="15" t="s">
        <v>85</v>
      </c>
      <c r="F1" s="6"/>
      <c r="G1" s="18" t="s">
        <v>179</v>
      </c>
      <c r="H1" s="6"/>
      <c r="I1" s="18" t="s">
        <v>9</v>
      </c>
      <c r="J1" s="6"/>
      <c r="K1" s="18" t="s">
        <v>88</v>
      </c>
      <c r="L1" s="6"/>
      <c r="M1" s="18" t="s">
        <v>91</v>
      </c>
      <c r="N1" s="6"/>
      <c r="O1" s="18" t="s">
        <v>10</v>
      </c>
      <c r="P1" s="6"/>
      <c r="Q1" s="19" t="s">
        <v>93</v>
      </c>
      <c r="R1" s="103"/>
      <c r="S1" s="19" t="s">
        <v>103</v>
      </c>
      <c r="T1" s="103"/>
      <c r="U1" s="18" t="s">
        <v>10</v>
      </c>
      <c r="V1" s="6"/>
      <c r="W1" s="18" t="s">
        <v>13</v>
      </c>
      <c r="X1" s="13"/>
    </row>
    <row r="2" spans="1:29" ht="23.25" customHeight="1" x14ac:dyDescent="0.25">
      <c r="A2" s="16"/>
      <c r="B2" s="16" t="s">
        <v>1</v>
      </c>
      <c r="C2" s="18" t="s">
        <v>6</v>
      </c>
      <c r="D2" s="5"/>
      <c r="E2" s="18" t="s">
        <v>6</v>
      </c>
      <c r="F2" s="6"/>
      <c r="G2" s="18" t="s">
        <v>116</v>
      </c>
      <c r="H2" s="6"/>
      <c r="I2" s="18" t="s">
        <v>8</v>
      </c>
      <c r="J2" s="6"/>
      <c r="K2" s="18" t="s">
        <v>87</v>
      </c>
      <c r="L2" s="6"/>
      <c r="M2" s="18" t="s">
        <v>7</v>
      </c>
      <c r="N2" s="6"/>
      <c r="O2" s="18" t="s">
        <v>11</v>
      </c>
      <c r="P2" s="6"/>
      <c r="Q2" s="19" t="s">
        <v>92</v>
      </c>
      <c r="R2" s="103"/>
      <c r="S2" s="19" t="s">
        <v>102</v>
      </c>
      <c r="T2" s="103"/>
      <c r="U2" s="18" t="s">
        <v>11</v>
      </c>
      <c r="V2" s="6"/>
      <c r="W2" s="15" t="s">
        <v>12</v>
      </c>
      <c r="X2" s="13"/>
    </row>
    <row r="3" spans="1:29" s="2" customFormat="1" ht="23.25" customHeight="1" thickBot="1" x14ac:dyDescent="0.35">
      <c r="A3" s="15"/>
      <c r="B3" s="15"/>
      <c r="C3" s="78"/>
      <c r="D3" s="12" t="s">
        <v>14</v>
      </c>
      <c r="E3" s="75"/>
      <c r="F3" s="103" t="s">
        <v>14</v>
      </c>
      <c r="G3" s="75"/>
      <c r="H3" s="6" t="s">
        <v>14</v>
      </c>
      <c r="I3" s="75"/>
      <c r="J3" s="6" t="s">
        <v>14</v>
      </c>
      <c r="K3" s="75"/>
      <c r="L3" s="6" t="s">
        <v>14</v>
      </c>
      <c r="M3" s="75"/>
      <c r="N3" s="6" t="s">
        <v>14</v>
      </c>
      <c r="O3" s="75"/>
      <c r="P3" s="6" t="s">
        <v>14</v>
      </c>
      <c r="Q3" s="19"/>
      <c r="R3" s="103" t="s">
        <v>14</v>
      </c>
      <c r="S3" s="103"/>
      <c r="T3" s="103" t="s">
        <v>14</v>
      </c>
      <c r="U3" s="78"/>
      <c r="V3" s="6" t="s">
        <v>14</v>
      </c>
      <c r="W3" s="75"/>
      <c r="X3" s="6" t="s">
        <v>14</v>
      </c>
    </row>
    <row r="4" spans="1:29" s="95" customFormat="1" ht="23.25" customHeight="1" x14ac:dyDescent="0.3">
      <c r="A4" s="179">
        <v>1</v>
      </c>
      <c r="B4" s="180" t="s">
        <v>5</v>
      </c>
      <c r="C4" s="221">
        <v>1</v>
      </c>
      <c r="D4" s="230"/>
      <c r="E4" s="221">
        <v>1.7</v>
      </c>
      <c r="F4" s="223"/>
      <c r="G4" s="188"/>
      <c r="H4" s="230"/>
      <c r="I4" s="221"/>
      <c r="J4" s="222"/>
      <c r="K4" s="233"/>
      <c r="L4" s="234"/>
      <c r="M4" s="221"/>
      <c r="N4" s="225"/>
      <c r="O4" s="240"/>
      <c r="P4" s="241"/>
      <c r="Q4" s="227"/>
      <c r="R4" s="226"/>
      <c r="S4" s="246"/>
      <c r="T4" s="241"/>
      <c r="U4" s="221"/>
      <c r="V4" s="465"/>
      <c r="W4" s="188"/>
      <c r="X4" s="230"/>
      <c r="Y4" s="94"/>
      <c r="Z4" s="94"/>
      <c r="AA4" s="94"/>
      <c r="AC4" s="94"/>
    </row>
    <row r="5" spans="1:29" s="95" customFormat="1" ht="23.25" customHeight="1" x14ac:dyDescent="0.3">
      <c r="A5" s="56">
        <v>2</v>
      </c>
      <c r="B5" s="72" t="s">
        <v>95</v>
      </c>
      <c r="C5" s="71">
        <v>1</v>
      </c>
      <c r="D5" s="231"/>
      <c r="E5" s="71">
        <v>1</v>
      </c>
      <c r="F5" s="159"/>
      <c r="G5" s="189"/>
      <c r="H5" s="231"/>
      <c r="I5" s="71"/>
      <c r="J5" s="102"/>
      <c r="K5" s="235"/>
      <c r="L5" s="236"/>
      <c r="M5" s="71"/>
      <c r="N5" s="117"/>
      <c r="O5" s="242"/>
      <c r="P5" s="243"/>
      <c r="Q5" s="134"/>
      <c r="R5" s="96"/>
      <c r="S5" s="247"/>
      <c r="T5" s="243"/>
      <c r="U5" s="71"/>
      <c r="V5" s="160"/>
      <c r="W5" s="189"/>
      <c r="X5" s="231"/>
      <c r="Y5" s="94"/>
      <c r="Z5" s="94"/>
      <c r="AA5" s="94"/>
      <c r="AC5" s="94"/>
    </row>
    <row r="6" spans="1:29" s="95" customFormat="1" ht="23.25" customHeight="1" x14ac:dyDescent="0.3">
      <c r="A6" s="181">
        <v>3</v>
      </c>
      <c r="B6" s="98" t="s">
        <v>48</v>
      </c>
      <c r="C6" s="123">
        <v>1</v>
      </c>
      <c r="D6" s="232"/>
      <c r="E6" s="123">
        <v>2.2999999999999998</v>
      </c>
      <c r="F6" s="144"/>
      <c r="G6" s="190"/>
      <c r="H6" s="232"/>
      <c r="I6" s="123"/>
      <c r="J6" s="144"/>
      <c r="K6" s="237"/>
      <c r="L6" s="238"/>
      <c r="M6" s="123"/>
      <c r="N6" s="161"/>
      <c r="O6" s="244"/>
      <c r="P6" s="245"/>
      <c r="Q6" s="135"/>
      <c r="R6" s="146"/>
      <c r="S6" s="248"/>
      <c r="T6" s="245"/>
      <c r="U6" s="123"/>
      <c r="V6" s="466"/>
      <c r="W6" s="190"/>
      <c r="X6" s="232"/>
      <c r="Y6" s="94"/>
      <c r="Z6" s="94"/>
      <c r="AA6" s="94"/>
      <c r="AC6" s="94"/>
    </row>
    <row r="7" spans="1:29" s="95" customFormat="1" ht="23.25" customHeight="1" x14ac:dyDescent="0.3">
      <c r="A7" s="56">
        <v>4</v>
      </c>
      <c r="B7" s="72" t="s">
        <v>50</v>
      </c>
      <c r="C7" s="71">
        <v>1</v>
      </c>
      <c r="D7" s="231"/>
      <c r="E7" s="71">
        <v>1.7</v>
      </c>
      <c r="F7" s="102"/>
      <c r="G7" s="189"/>
      <c r="H7" s="239"/>
      <c r="I7" s="71"/>
      <c r="J7" s="102"/>
      <c r="K7" s="235"/>
      <c r="L7" s="236"/>
      <c r="M7" s="71"/>
      <c r="N7" s="117"/>
      <c r="O7" s="242"/>
      <c r="P7" s="243"/>
      <c r="Q7" s="134"/>
      <c r="R7" s="96"/>
      <c r="S7" s="247"/>
      <c r="T7" s="243"/>
      <c r="U7" s="71"/>
      <c r="V7" s="160"/>
      <c r="W7" s="189"/>
      <c r="X7" s="231"/>
      <c r="Y7" s="94"/>
      <c r="Z7" s="94"/>
      <c r="AA7" s="94"/>
      <c r="AC7" s="94"/>
    </row>
    <row r="8" spans="1:29" s="95" customFormat="1" ht="23.25" customHeight="1" x14ac:dyDescent="0.3">
      <c r="A8" s="181">
        <v>5</v>
      </c>
      <c r="B8" s="98" t="s">
        <v>97</v>
      </c>
      <c r="C8" s="123">
        <v>1.3</v>
      </c>
      <c r="D8" s="232"/>
      <c r="E8" s="123">
        <v>1</v>
      </c>
      <c r="F8" s="157"/>
      <c r="G8" s="190"/>
      <c r="H8" s="232"/>
      <c r="I8" s="123"/>
      <c r="J8" s="144"/>
      <c r="K8" s="237"/>
      <c r="L8" s="238"/>
      <c r="M8" s="123"/>
      <c r="N8" s="161"/>
      <c r="O8" s="244"/>
      <c r="P8" s="245"/>
      <c r="Q8" s="135"/>
      <c r="R8" s="146"/>
      <c r="S8" s="248"/>
      <c r="T8" s="245"/>
      <c r="U8" s="123"/>
      <c r="V8" s="466"/>
      <c r="W8" s="190"/>
      <c r="X8" s="232"/>
      <c r="Y8" s="94"/>
      <c r="Z8" s="94"/>
      <c r="AA8" s="94"/>
      <c r="AC8" s="94"/>
    </row>
    <row r="9" spans="1:29" s="95" customFormat="1" ht="23.25" customHeight="1" x14ac:dyDescent="0.3">
      <c r="A9" s="56">
        <v>6</v>
      </c>
      <c r="B9" s="72" t="s">
        <v>152</v>
      </c>
      <c r="C9" s="71">
        <v>1</v>
      </c>
      <c r="D9" s="231"/>
      <c r="E9" s="71">
        <v>1</v>
      </c>
      <c r="F9" s="102"/>
      <c r="G9" s="189"/>
      <c r="H9" s="239"/>
      <c r="I9" s="71"/>
      <c r="J9" s="102"/>
      <c r="K9" s="235"/>
      <c r="L9" s="236"/>
      <c r="M9" s="71"/>
      <c r="N9" s="117"/>
      <c r="O9" s="242"/>
      <c r="P9" s="243"/>
      <c r="Q9" s="134"/>
      <c r="R9" s="96"/>
      <c r="S9" s="247"/>
      <c r="T9" s="243"/>
      <c r="U9" s="71"/>
      <c r="V9" s="160"/>
      <c r="W9" s="189"/>
      <c r="X9" s="231"/>
      <c r="Y9" s="94"/>
      <c r="Z9" s="94"/>
      <c r="AA9" s="94"/>
      <c r="AC9" s="94"/>
    </row>
    <row r="10" spans="1:29" s="95" customFormat="1" ht="23.25" customHeight="1" x14ac:dyDescent="0.3">
      <c r="A10" s="181">
        <v>7</v>
      </c>
      <c r="B10" s="98" t="s">
        <v>163</v>
      </c>
      <c r="C10" s="123">
        <v>1</v>
      </c>
      <c r="D10" s="232"/>
      <c r="E10" s="123">
        <v>2.2999999999999998</v>
      </c>
      <c r="F10" s="157"/>
      <c r="G10" s="190"/>
      <c r="H10" s="232"/>
      <c r="I10" s="123"/>
      <c r="J10" s="144"/>
      <c r="K10" s="237"/>
      <c r="L10" s="238"/>
      <c r="M10" s="123"/>
      <c r="N10" s="161"/>
      <c r="O10" s="244"/>
      <c r="P10" s="245"/>
      <c r="Q10" s="135"/>
      <c r="R10" s="146"/>
      <c r="S10" s="248"/>
      <c r="T10" s="245"/>
      <c r="U10" s="123"/>
      <c r="V10" s="466"/>
      <c r="W10" s="190"/>
      <c r="X10" s="232"/>
      <c r="Y10" s="94"/>
      <c r="Z10" s="94"/>
      <c r="AA10" s="94"/>
      <c r="AC10" s="94"/>
    </row>
    <row r="11" spans="1:29" s="95" customFormat="1" ht="23.25" customHeight="1" x14ac:dyDescent="0.3">
      <c r="A11" s="56">
        <v>8</v>
      </c>
      <c r="B11" s="72" t="s">
        <v>195</v>
      </c>
      <c r="C11" s="71">
        <v>1.3</v>
      </c>
      <c r="D11" s="231"/>
      <c r="E11" s="71">
        <v>3.3</v>
      </c>
      <c r="F11" s="102"/>
      <c r="G11" s="189"/>
      <c r="H11" s="239"/>
      <c r="I11" s="71"/>
      <c r="J11" s="102"/>
      <c r="K11" s="235"/>
      <c r="L11" s="236"/>
      <c r="M11" s="71"/>
      <c r="N11" s="117"/>
      <c r="O11" s="242"/>
      <c r="P11" s="243"/>
      <c r="Q11" s="134"/>
      <c r="R11" s="96"/>
      <c r="S11" s="247"/>
      <c r="T11" s="243"/>
      <c r="U11" s="71"/>
      <c r="V11" s="160"/>
      <c r="W11" s="189"/>
      <c r="X11" s="231"/>
      <c r="Y11" s="94"/>
      <c r="Z11" s="94"/>
      <c r="AA11" s="94"/>
      <c r="AC11" s="94"/>
    </row>
    <row r="12" spans="1:29" s="95" customFormat="1" ht="23.25" customHeight="1" x14ac:dyDescent="0.3">
      <c r="A12" s="181">
        <v>9</v>
      </c>
      <c r="B12" s="98" t="s">
        <v>198</v>
      </c>
      <c r="C12" s="123">
        <v>1</v>
      </c>
      <c r="D12" s="232"/>
      <c r="E12" s="123">
        <v>1.7</v>
      </c>
      <c r="F12" s="157"/>
      <c r="G12" s="190"/>
      <c r="H12" s="232"/>
      <c r="I12" s="123"/>
      <c r="J12" s="144"/>
      <c r="K12" s="237"/>
      <c r="L12" s="238"/>
      <c r="M12" s="123"/>
      <c r="N12" s="161"/>
      <c r="O12" s="244"/>
      <c r="P12" s="245"/>
      <c r="Q12" s="135"/>
      <c r="R12" s="146"/>
      <c r="S12" s="248"/>
      <c r="T12" s="245"/>
      <c r="U12" s="123"/>
      <c r="V12" s="466"/>
      <c r="W12" s="190"/>
      <c r="X12" s="232"/>
      <c r="Y12" s="94"/>
      <c r="Z12" s="94"/>
      <c r="AA12" s="94"/>
      <c r="AC12" s="94"/>
    </row>
    <row r="13" spans="1:29" s="95" customFormat="1" ht="23.25" customHeight="1" x14ac:dyDescent="0.3">
      <c r="A13" s="56">
        <v>10</v>
      </c>
      <c r="B13" s="72" t="s">
        <v>200</v>
      </c>
      <c r="C13" s="71">
        <v>1</v>
      </c>
      <c r="D13" s="231"/>
      <c r="E13" s="71">
        <v>2</v>
      </c>
      <c r="F13" s="102"/>
      <c r="G13" s="189"/>
      <c r="H13" s="239"/>
      <c r="I13" s="71"/>
      <c r="J13" s="102"/>
      <c r="K13" s="235"/>
      <c r="L13" s="236"/>
      <c r="M13" s="71"/>
      <c r="N13" s="117"/>
      <c r="O13" s="242"/>
      <c r="P13" s="243"/>
      <c r="Q13" s="134"/>
      <c r="R13" s="96"/>
      <c r="S13" s="247"/>
      <c r="T13" s="243"/>
      <c r="U13" s="71"/>
      <c r="V13" s="160"/>
      <c r="W13" s="189"/>
      <c r="X13" s="231"/>
      <c r="Y13" s="94"/>
      <c r="Z13" s="94"/>
      <c r="AA13" s="94"/>
    </row>
    <row r="14" spans="1:29" s="95" customFormat="1" ht="23.25" customHeight="1" x14ac:dyDescent="0.3">
      <c r="A14" s="181">
        <v>11</v>
      </c>
      <c r="B14" s="98" t="s">
        <v>202</v>
      </c>
      <c r="C14" s="123">
        <v>1</v>
      </c>
      <c r="D14" s="232"/>
      <c r="E14" s="123">
        <v>2</v>
      </c>
      <c r="F14" s="157"/>
      <c r="G14" s="190"/>
      <c r="H14" s="232"/>
      <c r="I14" s="123"/>
      <c r="J14" s="144"/>
      <c r="K14" s="237"/>
      <c r="L14" s="238"/>
      <c r="M14" s="123"/>
      <c r="N14" s="161"/>
      <c r="O14" s="244"/>
      <c r="P14" s="245"/>
      <c r="Q14" s="135"/>
      <c r="R14" s="146"/>
      <c r="S14" s="248"/>
      <c r="T14" s="245"/>
      <c r="U14" s="123"/>
      <c r="V14" s="466"/>
      <c r="W14" s="190"/>
      <c r="X14" s="232"/>
      <c r="Y14" s="94"/>
      <c r="Z14" s="94"/>
      <c r="AA14" s="94"/>
    </row>
    <row r="15" spans="1:29" s="95" customFormat="1" ht="23.25" customHeight="1" x14ac:dyDescent="0.3">
      <c r="A15" s="56">
        <v>12</v>
      </c>
      <c r="B15" s="72" t="s">
        <v>203</v>
      </c>
      <c r="C15" s="71">
        <v>1</v>
      </c>
      <c r="D15" s="231"/>
      <c r="E15" s="71">
        <v>1.3</v>
      </c>
      <c r="F15" s="102"/>
      <c r="G15" s="189"/>
      <c r="H15" s="239"/>
      <c r="I15" s="71"/>
      <c r="J15" s="102"/>
      <c r="K15" s="235"/>
      <c r="L15" s="236"/>
      <c r="M15" s="71"/>
      <c r="N15" s="117"/>
      <c r="O15" s="242"/>
      <c r="P15" s="243"/>
      <c r="Q15" s="134"/>
      <c r="R15" s="96"/>
      <c r="S15" s="247"/>
      <c r="T15" s="243"/>
      <c r="U15" s="71"/>
      <c r="V15" s="160"/>
      <c r="W15" s="189"/>
      <c r="X15" s="231"/>
      <c r="Y15" s="94"/>
      <c r="Z15" s="94"/>
      <c r="AA15" s="94"/>
    </row>
    <row r="16" spans="1:29" s="95" customFormat="1" ht="23.25" customHeight="1" x14ac:dyDescent="0.3">
      <c r="A16" s="181">
        <v>13</v>
      </c>
      <c r="B16" s="98" t="s">
        <v>205</v>
      </c>
      <c r="C16" s="123">
        <v>1.3</v>
      </c>
      <c r="D16" s="232"/>
      <c r="E16" s="123">
        <v>2.2999999999999998</v>
      </c>
      <c r="F16" s="157"/>
      <c r="G16" s="190"/>
      <c r="H16" s="232"/>
      <c r="I16" s="123"/>
      <c r="J16" s="144"/>
      <c r="K16" s="237"/>
      <c r="L16" s="238"/>
      <c r="M16" s="123"/>
      <c r="N16" s="161"/>
      <c r="O16" s="244"/>
      <c r="P16" s="245"/>
      <c r="Q16" s="135"/>
      <c r="R16" s="146"/>
      <c r="S16" s="248"/>
      <c r="T16" s="245"/>
      <c r="U16" s="123"/>
      <c r="V16" s="466"/>
      <c r="W16" s="190"/>
      <c r="X16" s="232"/>
      <c r="Y16" s="94"/>
      <c r="Z16" s="94"/>
      <c r="AA16" s="94"/>
    </row>
    <row r="17" spans="1:27" s="95" customFormat="1" ht="23.25" customHeight="1" x14ac:dyDescent="0.3">
      <c r="A17" s="56">
        <v>14</v>
      </c>
      <c r="B17" s="72" t="s">
        <v>207</v>
      </c>
      <c r="C17" s="71">
        <v>1</v>
      </c>
      <c r="D17" s="231"/>
      <c r="E17" s="71">
        <v>1.7</v>
      </c>
      <c r="F17" s="102"/>
      <c r="G17" s="189"/>
      <c r="H17" s="239"/>
      <c r="I17" s="71"/>
      <c r="J17" s="102"/>
      <c r="K17" s="235"/>
      <c r="L17" s="236"/>
      <c r="M17" s="71"/>
      <c r="N17" s="117"/>
      <c r="O17" s="242"/>
      <c r="P17" s="243"/>
      <c r="Q17" s="134"/>
      <c r="R17" s="96"/>
      <c r="S17" s="247"/>
      <c r="T17" s="243"/>
      <c r="U17" s="71"/>
      <c r="V17" s="160"/>
      <c r="W17" s="189"/>
      <c r="X17" s="231"/>
      <c r="Y17" s="94"/>
      <c r="Z17" s="94"/>
      <c r="AA17" s="94"/>
    </row>
    <row r="18" spans="1:27" s="95" customFormat="1" ht="23.25" customHeight="1" x14ac:dyDescent="0.3">
      <c r="A18" s="181">
        <v>15</v>
      </c>
      <c r="B18" s="98" t="s">
        <v>209</v>
      </c>
      <c r="C18" s="123">
        <v>2.7</v>
      </c>
      <c r="D18" s="232"/>
      <c r="E18" s="123">
        <v>4</v>
      </c>
      <c r="F18" s="157"/>
      <c r="G18" s="190"/>
      <c r="H18" s="232"/>
      <c r="I18" s="123"/>
      <c r="J18" s="144"/>
      <c r="K18" s="237"/>
      <c r="L18" s="238"/>
      <c r="M18" s="123"/>
      <c r="N18" s="161"/>
      <c r="O18" s="244"/>
      <c r="P18" s="245"/>
      <c r="Q18" s="135"/>
      <c r="R18" s="146"/>
      <c r="S18" s="248"/>
      <c r="T18" s="245"/>
      <c r="U18" s="123"/>
      <c r="V18" s="467"/>
      <c r="W18" s="190"/>
      <c r="X18" s="232"/>
      <c r="Y18" s="94"/>
      <c r="Z18" s="94"/>
      <c r="AA18" s="94"/>
    </row>
    <row r="19" spans="1:27" s="95" customFormat="1" ht="23.25" customHeight="1" x14ac:dyDescent="0.3">
      <c r="A19" s="56">
        <v>16</v>
      </c>
      <c r="B19" s="72" t="s">
        <v>211</v>
      </c>
      <c r="C19" s="71">
        <v>1</v>
      </c>
      <c r="D19" s="231"/>
      <c r="E19" s="71">
        <v>1.7</v>
      </c>
      <c r="F19" s="102"/>
      <c r="G19" s="189"/>
      <c r="H19" s="239"/>
      <c r="I19" s="71"/>
      <c r="J19" s="102"/>
      <c r="K19" s="235"/>
      <c r="L19" s="236"/>
      <c r="M19" s="71"/>
      <c r="N19" s="117"/>
      <c r="O19" s="242"/>
      <c r="P19" s="243"/>
      <c r="Q19" s="134"/>
      <c r="R19" s="96"/>
      <c r="S19" s="247"/>
      <c r="T19" s="243"/>
      <c r="U19" s="71"/>
      <c r="V19" s="160"/>
      <c r="W19" s="189"/>
      <c r="X19" s="231"/>
      <c r="Y19" s="94"/>
      <c r="Z19" s="94"/>
      <c r="AA19" s="94"/>
    </row>
    <row r="20" spans="1:27" s="95" customFormat="1" ht="23.25" customHeight="1" x14ac:dyDescent="0.3">
      <c r="A20" s="181">
        <v>17</v>
      </c>
      <c r="B20" s="98" t="s">
        <v>213</v>
      </c>
      <c r="C20" s="123">
        <v>1</v>
      </c>
      <c r="D20" s="232"/>
      <c r="E20" s="123">
        <v>2</v>
      </c>
      <c r="F20" s="157"/>
      <c r="G20" s="190"/>
      <c r="H20" s="232"/>
      <c r="I20" s="123"/>
      <c r="J20" s="144"/>
      <c r="K20" s="237"/>
      <c r="L20" s="238"/>
      <c r="M20" s="123"/>
      <c r="N20" s="161"/>
      <c r="O20" s="244"/>
      <c r="P20" s="245"/>
      <c r="Q20" s="135"/>
      <c r="R20" s="146"/>
      <c r="S20" s="248"/>
      <c r="T20" s="245"/>
      <c r="U20" s="123"/>
      <c r="V20" s="466"/>
      <c r="W20" s="190"/>
      <c r="X20" s="232"/>
      <c r="Y20" s="94"/>
      <c r="Z20" s="94"/>
      <c r="AA20" s="94"/>
    </row>
    <row r="21" spans="1:27" s="95" customFormat="1" ht="23.25" customHeight="1" x14ac:dyDescent="0.3">
      <c r="A21" s="56">
        <v>18</v>
      </c>
      <c r="B21" s="72" t="s">
        <v>215</v>
      </c>
      <c r="C21" s="71">
        <v>1</v>
      </c>
      <c r="D21" s="231"/>
      <c r="E21" s="71">
        <v>1</v>
      </c>
      <c r="F21" s="102"/>
      <c r="G21" s="189"/>
      <c r="H21" s="239"/>
      <c r="I21" s="71"/>
      <c r="J21" s="102"/>
      <c r="K21" s="235"/>
      <c r="L21" s="236"/>
      <c r="M21" s="71"/>
      <c r="N21" s="117"/>
      <c r="O21" s="242"/>
      <c r="P21" s="243"/>
      <c r="Q21" s="134"/>
      <c r="R21" s="96"/>
      <c r="S21" s="247"/>
      <c r="T21" s="243"/>
      <c r="U21" s="71"/>
      <c r="V21" s="160"/>
      <c r="W21" s="189"/>
      <c r="X21" s="231"/>
      <c r="Y21" s="94"/>
      <c r="Z21" s="94"/>
      <c r="AA21" s="94"/>
    </row>
    <row r="22" spans="1:27" s="95" customFormat="1" ht="23.25" customHeight="1" x14ac:dyDescent="0.3">
      <c r="A22" s="181">
        <v>19</v>
      </c>
      <c r="B22" s="98" t="s">
        <v>217</v>
      </c>
      <c r="C22" s="123">
        <v>1</v>
      </c>
      <c r="D22" s="232"/>
      <c r="E22" s="123">
        <v>1</v>
      </c>
      <c r="F22" s="157"/>
      <c r="G22" s="190"/>
      <c r="H22" s="232"/>
      <c r="I22" s="123"/>
      <c r="J22" s="144"/>
      <c r="K22" s="237"/>
      <c r="L22" s="238"/>
      <c r="M22" s="123"/>
      <c r="N22" s="161"/>
      <c r="O22" s="244"/>
      <c r="P22" s="245"/>
      <c r="Q22" s="135"/>
      <c r="R22" s="146"/>
      <c r="S22" s="248"/>
      <c r="T22" s="245"/>
      <c r="U22" s="123"/>
      <c r="V22" s="466"/>
      <c r="W22" s="190"/>
      <c r="X22" s="232"/>
      <c r="Y22" s="94"/>
      <c r="Z22" s="94"/>
      <c r="AA22" s="94"/>
    </row>
    <row r="23" spans="1:27" s="95" customFormat="1" ht="23.25" customHeight="1" x14ac:dyDescent="0.3">
      <c r="A23" s="56">
        <v>20</v>
      </c>
      <c r="B23" s="72" t="s">
        <v>219</v>
      </c>
      <c r="C23" s="71">
        <v>1</v>
      </c>
      <c r="D23" s="231"/>
      <c r="E23" s="71">
        <v>1</v>
      </c>
      <c r="F23" s="102"/>
      <c r="G23" s="189"/>
      <c r="H23" s="239"/>
      <c r="I23" s="71"/>
      <c r="J23" s="102"/>
      <c r="K23" s="235"/>
      <c r="L23" s="236"/>
      <c r="M23" s="71"/>
      <c r="N23" s="117"/>
      <c r="O23" s="242"/>
      <c r="P23" s="243"/>
      <c r="Q23" s="134"/>
      <c r="R23" s="96"/>
      <c r="S23" s="247"/>
      <c r="T23" s="243"/>
      <c r="U23" s="71"/>
      <c r="V23" s="160"/>
      <c r="W23" s="189"/>
      <c r="X23" s="231"/>
      <c r="Y23" s="94"/>
      <c r="Z23" s="94"/>
      <c r="AA23" s="94"/>
    </row>
    <row r="24" spans="1:27" s="95" customFormat="1" ht="23.25" customHeight="1" x14ac:dyDescent="0.3">
      <c r="A24" s="181">
        <v>21</v>
      </c>
      <c r="B24" s="98" t="s">
        <v>221</v>
      </c>
      <c r="C24" s="123">
        <v>1.7</v>
      </c>
      <c r="D24" s="232"/>
      <c r="E24" s="123">
        <v>1.3</v>
      </c>
      <c r="F24" s="157"/>
      <c r="G24" s="190"/>
      <c r="H24" s="232"/>
      <c r="I24" s="123"/>
      <c r="J24" s="144"/>
      <c r="K24" s="237"/>
      <c r="L24" s="238"/>
      <c r="M24" s="123"/>
      <c r="N24" s="161"/>
      <c r="O24" s="244"/>
      <c r="P24" s="245"/>
      <c r="Q24" s="135"/>
      <c r="R24" s="146"/>
      <c r="S24" s="248"/>
      <c r="T24" s="245"/>
      <c r="U24" s="123"/>
      <c r="V24" s="466"/>
      <c r="W24" s="190"/>
      <c r="X24" s="232"/>
      <c r="Y24" s="94"/>
      <c r="Z24" s="94"/>
      <c r="AA24" s="94"/>
    </row>
    <row r="25" spans="1:27" s="95" customFormat="1" ht="23.25" customHeight="1" x14ac:dyDescent="0.3">
      <c r="A25" s="56">
        <v>22</v>
      </c>
      <c r="B25" s="72" t="s">
        <v>223</v>
      </c>
      <c r="C25" s="71">
        <v>1</v>
      </c>
      <c r="D25" s="231"/>
      <c r="E25" s="71">
        <v>1.3</v>
      </c>
      <c r="F25" s="86"/>
      <c r="G25" s="189"/>
      <c r="H25" s="239"/>
      <c r="I25" s="71"/>
      <c r="J25" s="102"/>
      <c r="K25" s="235"/>
      <c r="L25" s="236"/>
      <c r="M25" s="71"/>
      <c r="N25" s="97"/>
      <c r="O25" s="242"/>
      <c r="P25" s="243"/>
      <c r="Q25" s="134"/>
      <c r="R25" s="96"/>
      <c r="S25" s="247"/>
      <c r="T25" s="243"/>
      <c r="U25" s="71"/>
      <c r="V25" s="160"/>
      <c r="W25" s="189"/>
      <c r="X25" s="231"/>
      <c r="Y25" s="94"/>
      <c r="Z25" s="94"/>
      <c r="AA25" s="94"/>
    </row>
    <row r="26" spans="1:27" s="95" customFormat="1" ht="23.25" customHeight="1" x14ac:dyDescent="0.3">
      <c r="A26" s="181">
        <v>23</v>
      </c>
      <c r="B26" s="98" t="s">
        <v>225</v>
      </c>
      <c r="C26" s="123">
        <v>1.3</v>
      </c>
      <c r="D26" s="232"/>
      <c r="E26" s="123">
        <v>1.3</v>
      </c>
      <c r="F26" s="157"/>
      <c r="G26" s="190"/>
      <c r="H26" s="232"/>
      <c r="I26" s="123"/>
      <c r="J26" s="144"/>
      <c r="K26" s="237"/>
      <c r="L26" s="238"/>
      <c r="M26" s="123"/>
      <c r="N26" s="161"/>
      <c r="O26" s="244"/>
      <c r="P26" s="245"/>
      <c r="Q26" s="135"/>
      <c r="R26" s="146"/>
      <c r="S26" s="248"/>
      <c r="T26" s="245"/>
      <c r="U26" s="123"/>
      <c r="V26" s="466"/>
      <c r="W26" s="190"/>
      <c r="X26" s="232"/>
      <c r="Y26" s="94"/>
      <c r="Z26" s="94"/>
      <c r="AA26" s="94"/>
    </row>
    <row r="27" spans="1:27" s="95" customFormat="1" ht="23.25" customHeight="1" x14ac:dyDescent="0.3">
      <c r="A27" s="56">
        <v>24</v>
      </c>
      <c r="B27" s="72" t="s">
        <v>226</v>
      </c>
      <c r="C27" s="71">
        <v>1</v>
      </c>
      <c r="D27" s="231"/>
      <c r="E27" s="71">
        <v>1.3</v>
      </c>
      <c r="F27" s="102"/>
      <c r="G27" s="189"/>
      <c r="H27" s="239"/>
      <c r="I27" s="71"/>
      <c r="J27" s="102"/>
      <c r="K27" s="235"/>
      <c r="L27" s="236"/>
      <c r="M27" s="71"/>
      <c r="N27" s="117"/>
      <c r="O27" s="242"/>
      <c r="P27" s="243"/>
      <c r="Q27" s="134"/>
      <c r="R27" s="96"/>
      <c r="S27" s="247"/>
      <c r="T27" s="243"/>
      <c r="U27" s="71"/>
      <c r="V27" s="160"/>
      <c r="W27" s="189"/>
      <c r="X27" s="231"/>
      <c r="Y27" s="94"/>
      <c r="Z27" s="94"/>
      <c r="AA27" s="94"/>
    </row>
    <row r="28" spans="1:27" s="95" customFormat="1" ht="23.25" customHeight="1" x14ac:dyDescent="0.3">
      <c r="A28" s="181">
        <v>25</v>
      </c>
      <c r="B28" s="98" t="s">
        <v>227</v>
      </c>
      <c r="C28" s="123">
        <v>1</v>
      </c>
      <c r="D28" s="232"/>
      <c r="E28" s="123">
        <v>1.3</v>
      </c>
      <c r="F28" s="144"/>
      <c r="G28" s="190"/>
      <c r="H28" s="232"/>
      <c r="I28" s="123"/>
      <c r="J28" s="144"/>
      <c r="K28" s="237"/>
      <c r="L28" s="238"/>
      <c r="M28" s="123"/>
      <c r="N28" s="161"/>
      <c r="O28" s="244"/>
      <c r="P28" s="245"/>
      <c r="Q28" s="135"/>
      <c r="R28" s="146"/>
      <c r="S28" s="248"/>
      <c r="T28" s="245"/>
      <c r="U28" s="123"/>
      <c r="V28" s="466"/>
      <c r="W28" s="190"/>
      <c r="X28" s="232"/>
      <c r="Y28" s="94"/>
      <c r="Z28" s="94"/>
      <c r="AA28" s="94"/>
    </row>
    <row r="29" spans="1:27" s="95" customFormat="1" ht="23.25" customHeight="1" x14ac:dyDescent="0.3">
      <c r="A29" s="56">
        <v>26</v>
      </c>
      <c r="B29" s="72" t="s">
        <v>229</v>
      </c>
      <c r="C29" s="71">
        <v>1</v>
      </c>
      <c r="D29" s="231"/>
      <c r="E29" s="71">
        <v>1</v>
      </c>
      <c r="F29" s="102"/>
      <c r="G29" s="189"/>
      <c r="H29" s="239"/>
      <c r="I29" s="71"/>
      <c r="J29" s="102"/>
      <c r="K29" s="235"/>
      <c r="L29" s="236"/>
      <c r="M29" s="71"/>
      <c r="N29" s="117"/>
      <c r="O29" s="242"/>
      <c r="P29" s="243"/>
      <c r="Q29" s="134"/>
      <c r="R29" s="96"/>
      <c r="S29" s="247"/>
      <c r="T29" s="243"/>
      <c r="U29" s="71"/>
      <c r="V29" s="160"/>
      <c r="W29" s="189"/>
      <c r="X29" s="231"/>
      <c r="Y29" s="94"/>
      <c r="Z29" s="94"/>
      <c r="AA29" s="94"/>
    </row>
    <row r="30" spans="1:27" s="95" customFormat="1" ht="23.25" customHeight="1" x14ac:dyDescent="0.3">
      <c r="A30" s="181">
        <v>27</v>
      </c>
      <c r="B30" s="98" t="s">
        <v>231</v>
      </c>
      <c r="C30" s="123">
        <v>1.3</v>
      </c>
      <c r="D30" s="232"/>
      <c r="E30" s="123">
        <v>1</v>
      </c>
      <c r="F30" s="157"/>
      <c r="G30" s="190"/>
      <c r="H30" s="232"/>
      <c r="I30" s="123"/>
      <c r="J30" s="144"/>
      <c r="K30" s="237"/>
      <c r="L30" s="238"/>
      <c r="M30" s="123"/>
      <c r="N30" s="161"/>
      <c r="O30" s="244"/>
      <c r="P30" s="245"/>
      <c r="Q30" s="135"/>
      <c r="R30" s="146"/>
      <c r="S30" s="248"/>
      <c r="T30" s="245"/>
      <c r="U30" s="123"/>
      <c r="V30" s="466"/>
      <c r="W30" s="190"/>
      <c r="X30" s="232"/>
      <c r="Y30" s="94"/>
      <c r="Z30" s="94"/>
      <c r="AA30" s="94"/>
    </row>
    <row r="31" spans="1:27" s="95" customFormat="1" ht="23.25" customHeight="1" x14ac:dyDescent="0.3">
      <c r="A31" s="56">
        <v>28</v>
      </c>
      <c r="B31" s="72" t="s">
        <v>233</v>
      </c>
      <c r="C31" s="71">
        <v>1.3</v>
      </c>
      <c r="D31" s="231"/>
      <c r="E31" s="71">
        <v>1.3</v>
      </c>
      <c r="F31" s="102"/>
      <c r="G31" s="189"/>
      <c r="H31" s="239"/>
      <c r="I31" s="71"/>
      <c r="J31" s="102"/>
      <c r="K31" s="235"/>
      <c r="L31" s="236"/>
      <c r="M31" s="71"/>
      <c r="N31" s="117"/>
      <c r="O31" s="242"/>
      <c r="P31" s="243"/>
      <c r="Q31" s="134"/>
      <c r="R31" s="96"/>
      <c r="S31" s="247"/>
      <c r="T31" s="243"/>
      <c r="U31" s="71"/>
      <c r="V31" s="160"/>
      <c r="W31" s="189"/>
      <c r="X31" s="231"/>
      <c r="Y31" s="94"/>
      <c r="Z31" s="94"/>
      <c r="AA31" s="94"/>
    </row>
    <row r="32" spans="1:27" s="95" customFormat="1" ht="23.25" customHeight="1" x14ac:dyDescent="0.3">
      <c r="A32" s="181">
        <v>29</v>
      </c>
      <c r="B32" s="98" t="s">
        <v>235</v>
      </c>
      <c r="C32" s="123">
        <v>1</v>
      </c>
      <c r="D32" s="232"/>
      <c r="E32" s="123">
        <v>1</v>
      </c>
      <c r="F32" s="157"/>
      <c r="G32" s="190"/>
      <c r="H32" s="232"/>
      <c r="I32" s="123"/>
      <c r="J32" s="144"/>
      <c r="K32" s="237"/>
      <c r="L32" s="238"/>
      <c r="M32" s="123"/>
      <c r="N32" s="161"/>
      <c r="O32" s="244"/>
      <c r="P32" s="245"/>
      <c r="Q32" s="135"/>
      <c r="R32" s="146"/>
      <c r="S32" s="248"/>
      <c r="T32" s="245"/>
      <c r="U32" s="123"/>
      <c r="V32" s="466"/>
      <c r="W32" s="190"/>
      <c r="X32" s="232"/>
      <c r="Y32" s="94"/>
      <c r="Z32" s="94"/>
      <c r="AA32" s="94"/>
    </row>
    <row r="33" spans="1:27" s="95" customFormat="1" ht="23.25" customHeight="1" x14ac:dyDescent="0.3">
      <c r="A33" s="56">
        <v>30</v>
      </c>
      <c r="B33" s="72" t="s">
        <v>237</v>
      </c>
      <c r="C33" s="71">
        <v>1.7</v>
      </c>
      <c r="D33" s="231"/>
      <c r="E33" s="71">
        <v>2</v>
      </c>
      <c r="F33" s="102"/>
      <c r="G33" s="189"/>
      <c r="H33" s="239"/>
      <c r="I33" s="71"/>
      <c r="J33" s="102"/>
      <c r="K33" s="235"/>
      <c r="L33" s="236"/>
      <c r="M33" s="71"/>
      <c r="N33" s="117"/>
      <c r="O33" s="242"/>
      <c r="P33" s="243"/>
      <c r="Q33" s="134"/>
      <c r="R33" s="96"/>
      <c r="S33" s="247"/>
      <c r="T33" s="243"/>
      <c r="U33" s="71"/>
      <c r="V33" s="160"/>
      <c r="W33" s="189"/>
      <c r="X33" s="231"/>
      <c r="Y33" s="94"/>
      <c r="Z33" s="94"/>
      <c r="AA33" s="94"/>
    </row>
    <row r="34" spans="1:27" s="95" customFormat="1" ht="23.25" customHeight="1" x14ac:dyDescent="0.3">
      <c r="A34" s="181">
        <v>31</v>
      </c>
      <c r="B34" s="98" t="s">
        <v>240</v>
      </c>
      <c r="C34" s="123">
        <v>1</v>
      </c>
      <c r="D34" s="232"/>
      <c r="E34" s="123">
        <v>1</v>
      </c>
      <c r="F34" s="157"/>
      <c r="G34" s="190"/>
      <c r="H34" s="232"/>
      <c r="I34" s="123"/>
      <c r="J34" s="144"/>
      <c r="K34" s="237"/>
      <c r="L34" s="238"/>
      <c r="M34" s="123"/>
      <c r="N34" s="161"/>
      <c r="O34" s="244"/>
      <c r="P34" s="245"/>
      <c r="Q34" s="135"/>
      <c r="R34" s="146"/>
      <c r="S34" s="248"/>
      <c r="T34" s="245"/>
      <c r="U34" s="123"/>
      <c r="V34" s="414"/>
      <c r="W34" s="190"/>
      <c r="X34" s="232"/>
      <c r="Y34" s="94"/>
      <c r="Z34" s="94"/>
      <c r="AA34" s="94"/>
    </row>
    <row r="35" spans="1:27" s="95" customFormat="1" ht="23.25" customHeight="1" x14ac:dyDescent="0.3">
      <c r="A35" s="56">
        <v>32</v>
      </c>
      <c r="B35" s="72" t="s">
        <v>242</v>
      </c>
      <c r="C35" s="71">
        <v>1</v>
      </c>
      <c r="D35" s="231"/>
      <c r="E35" s="71">
        <v>1.7</v>
      </c>
      <c r="F35" s="102"/>
      <c r="G35" s="189"/>
      <c r="H35" s="239"/>
      <c r="I35" s="71"/>
      <c r="J35" s="102"/>
      <c r="K35" s="235"/>
      <c r="L35" s="236"/>
      <c r="M35" s="71"/>
      <c r="N35" s="117"/>
      <c r="O35" s="242"/>
      <c r="P35" s="243"/>
      <c r="Q35" s="134"/>
      <c r="R35" s="96"/>
      <c r="S35" s="247"/>
      <c r="T35" s="243"/>
      <c r="U35" s="71"/>
      <c r="V35" s="117"/>
      <c r="W35" s="189"/>
      <c r="X35" s="231"/>
      <c r="Y35" s="94"/>
      <c r="Z35" s="94"/>
      <c r="AA35" s="94"/>
    </row>
    <row r="36" spans="1:27" s="95" customFormat="1" ht="23.25" customHeight="1" x14ac:dyDescent="0.3">
      <c r="A36" s="181">
        <v>33</v>
      </c>
      <c r="B36" s="98" t="s">
        <v>244</v>
      </c>
      <c r="C36" s="123">
        <v>1</v>
      </c>
      <c r="D36" s="232"/>
      <c r="E36" s="123">
        <v>1</v>
      </c>
      <c r="F36" s="157"/>
      <c r="G36" s="190"/>
      <c r="H36" s="232"/>
      <c r="I36" s="123"/>
      <c r="J36" s="144"/>
      <c r="K36" s="237"/>
      <c r="L36" s="238"/>
      <c r="M36" s="123"/>
      <c r="N36" s="161"/>
      <c r="O36" s="244"/>
      <c r="P36" s="245"/>
      <c r="Q36" s="135"/>
      <c r="R36" s="146"/>
      <c r="S36" s="248"/>
      <c r="T36" s="245"/>
      <c r="U36" s="123"/>
      <c r="V36" s="414"/>
      <c r="W36" s="190"/>
      <c r="X36" s="232"/>
      <c r="Y36" s="94"/>
      <c r="Z36" s="94"/>
      <c r="AA36" s="94"/>
    </row>
    <row r="37" spans="1:27" s="95" customFormat="1" ht="23.25" customHeight="1" x14ac:dyDescent="0.3">
      <c r="A37" s="56">
        <v>34</v>
      </c>
      <c r="B37" s="72" t="s">
        <v>246</v>
      </c>
      <c r="C37" s="71">
        <v>1</v>
      </c>
      <c r="D37" s="231"/>
      <c r="E37" s="71">
        <v>2</v>
      </c>
      <c r="F37" s="102"/>
      <c r="G37" s="189"/>
      <c r="H37" s="239"/>
      <c r="I37" s="71"/>
      <c r="J37" s="102"/>
      <c r="K37" s="235"/>
      <c r="L37" s="236"/>
      <c r="M37" s="71"/>
      <c r="N37" s="117"/>
      <c r="O37" s="242"/>
      <c r="P37" s="243"/>
      <c r="Q37" s="134"/>
      <c r="R37" s="96"/>
      <c r="S37" s="247"/>
      <c r="T37" s="243"/>
      <c r="U37" s="71"/>
      <c r="V37" s="160"/>
      <c r="W37" s="189"/>
      <c r="X37" s="231"/>
      <c r="Y37" s="94"/>
      <c r="Z37" s="94"/>
      <c r="AA37" s="94"/>
    </row>
    <row r="38" spans="1:27" s="95" customFormat="1" ht="23.25" customHeight="1" x14ac:dyDescent="0.3">
      <c r="A38" s="181">
        <v>35</v>
      </c>
      <c r="B38" s="98" t="s">
        <v>248</v>
      </c>
      <c r="C38" s="123">
        <v>1</v>
      </c>
      <c r="D38" s="232"/>
      <c r="E38" s="123">
        <v>1.3</v>
      </c>
      <c r="F38" s="157"/>
      <c r="G38" s="190"/>
      <c r="H38" s="232"/>
      <c r="I38" s="123"/>
      <c r="J38" s="144"/>
      <c r="K38" s="237"/>
      <c r="L38" s="238"/>
      <c r="M38" s="123"/>
      <c r="N38" s="161"/>
      <c r="O38" s="244"/>
      <c r="P38" s="245"/>
      <c r="Q38" s="135"/>
      <c r="R38" s="146"/>
      <c r="S38" s="248"/>
      <c r="T38" s="245"/>
      <c r="U38" s="413"/>
      <c r="V38" s="414"/>
      <c r="W38" s="190"/>
      <c r="X38" s="232"/>
      <c r="Y38" s="94"/>
      <c r="Z38" s="94"/>
      <c r="AA38" s="94"/>
    </row>
    <row r="39" spans="1:27" s="95" customFormat="1" ht="23.25" customHeight="1" x14ac:dyDescent="0.3">
      <c r="A39" s="56">
        <v>36</v>
      </c>
      <c r="B39" s="72" t="s">
        <v>250</v>
      </c>
      <c r="C39" s="71">
        <v>1</v>
      </c>
      <c r="D39" s="231"/>
      <c r="E39" s="71">
        <v>1.7</v>
      </c>
      <c r="F39" s="102"/>
      <c r="G39" s="189"/>
      <c r="H39" s="239"/>
      <c r="I39" s="71"/>
      <c r="J39" s="102"/>
      <c r="K39" s="235"/>
      <c r="L39" s="236"/>
      <c r="M39" s="71"/>
      <c r="N39" s="117"/>
      <c r="O39" s="242"/>
      <c r="P39" s="243"/>
      <c r="Q39" s="134"/>
      <c r="R39" s="96"/>
      <c r="S39" s="247"/>
      <c r="T39" s="243"/>
      <c r="U39" s="71"/>
      <c r="V39" s="160"/>
      <c r="W39" s="189"/>
      <c r="X39" s="231"/>
      <c r="Y39" s="94"/>
      <c r="Z39" s="94"/>
      <c r="AA39" s="94"/>
    </row>
    <row r="40" spans="1:27" s="95" customFormat="1" ht="23.25" customHeight="1" x14ac:dyDescent="0.3">
      <c r="A40" s="181">
        <v>37</v>
      </c>
      <c r="B40" s="98" t="s">
        <v>252</v>
      </c>
      <c r="C40" s="123">
        <v>1</v>
      </c>
      <c r="D40" s="232"/>
      <c r="E40" s="123">
        <v>1</v>
      </c>
      <c r="F40" s="157"/>
      <c r="G40" s="190"/>
      <c r="H40" s="232"/>
      <c r="I40" s="123"/>
      <c r="J40" s="144"/>
      <c r="K40" s="237"/>
      <c r="L40" s="238"/>
      <c r="M40" s="123"/>
      <c r="N40" s="161"/>
      <c r="O40" s="244"/>
      <c r="P40" s="245"/>
      <c r="Q40" s="135"/>
      <c r="R40" s="146"/>
      <c r="S40" s="248"/>
      <c r="T40" s="245"/>
      <c r="U40" s="413"/>
      <c r="V40" s="466"/>
      <c r="W40" s="190"/>
      <c r="X40" s="232"/>
      <c r="Y40" s="94"/>
      <c r="Z40" s="94"/>
      <c r="AA40" s="94"/>
    </row>
    <row r="41" spans="1:27" s="95" customFormat="1" ht="23.25" customHeight="1" x14ac:dyDescent="0.3">
      <c r="A41" s="56">
        <v>38</v>
      </c>
      <c r="B41" s="72" t="s">
        <v>254</v>
      </c>
      <c r="C41" s="71">
        <v>1</v>
      </c>
      <c r="D41" s="231"/>
      <c r="E41" s="71">
        <v>1.3</v>
      </c>
      <c r="F41" s="102"/>
      <c r="G41" s="189"/>
      <c r="H41" s="239"/>
      <c r="I41" s="71"/>
      <c r="J41" s="102"/>
      <c r="K41" s="235"/>
      <c r="L41" s="236"/>
      <c r="M41" s="71"/>
      <c r="N41" s="117"/>
      <c r="O41" s="242"/>
      <c r="P41" s="243"/>
      <c r="Q41" s="134"/>
      <c r="R41" s="96"/>
      <c r="S41" s="247"/>
      <c r="T41" s="243"/>
      <c r="U41" s="71"/>
      <c r="V41" s="160"/>
      <c r="W41" s="189"/>
      <c r="X41" s="231"/>
      <c r="Y41" s="94"/>
      <c r="Z41" s="94"/>
      <c r="AA41" s="94"/>
    </row>
    <row r="42" spans="1:27" s="95" customFormat="1" ht="23.25" customHeight="1" x14ac:dyDescent="0.3">
      <c r="A42" s="181">
        <v>39</v>
      </c>
      <c r="B42" s="98" t="s">
        <v>256</v>
      </c>
      <c r="C42" s="123">
        <v>1.3</v>
      </c>
      <c r="D42" s="232"/>
      <c r="E42" s="123">
        <v>2.7</v>
      </c>
      <c r="F42" s="157"/>
      <c r="G42" s="190"/>
      <c r="H42" s="232"/>
      <c r="I42" s="123"/>
      <c r="J42" s="144"/>
      <c r="K42" s="237"/>
      <c r="L42" s="238"/>
      <c r="M42" s="123"/>
      <c r="N42" s="161"/>
      <c r="O42" s="244"/>
      <c r="P42" s="245"/>
      <c r="Q42" s="135"/>
      <c r="R42" s="146"/>
      <c r="S42" s="248"/>
      <c r="T42" s="245"/>
      <c r="U42" s="413"/>
      <c r="V42" s="414"/>
      <c r="W42" s="190"/>
      <c r="X42" s="232"/>
      <c r="Y42" s="94"/>
      <c r="Z42" s="94"/>
      <c r="AA42" s="94"/>
    </row>
    <row r="43" spans="1:27" s="95" customFormat="1" ht="23.25" customHeight="1" x14ac:dyDescent="0.3">
      <c r="A43" s="56">
        <v>40</v>
      </c>
      <c r="B43" s="72" t="s">
        <v>258</v>
      </c>
      <c r="C43" s="71">
        <v>1</v>
      </c>
      <c r="D43" s="231"/>
      <c r="E43" s="71">
        <v>1</v>
      </c>
      <c r="F43" s="102"/>
      <c r="G43" s="189"/>
      <c r="H43" s="239"/>
      <c r="I43" s="71"/>
      <c r="J43" s="102"/>
      <c r="K43" s="235"/>
      <c r="L43" s="236"/>
      <c r="M43" s="71"/>
      <c r="N43" s="117"/>
      <c r="O43" s="242"/>
      <c r="P43" s="243"/>
      <c r="Q43" s="134"/>
      <c r="R43" s="96"/>
      <c r="S43" s="247"/>
      <c r="T43" s="243"/>
      <c r="U43" s="71"/>
      <c r="V43" s="117"/>
      <c r="W43" s="189"/>
      <c r="X43" s="231"/>
      <c r="Y43" s="94"/>
      <c r="Z43" s="94"/>
      <c r="AA43" s="94"/>
    </row>
    <row r="44" spans="1:27" s="95" customFormat="1" ht="23.25" customHeight="1" x14ac:dyDescent="0.3">
      <c r="A44" s="285">
        <v>41</v>
      </c>
      <c r="B44" s="98" t="s">
        <v>168</v>
      </c>
      <c r="C44" s="123">
        <v>1.7</v>
      </c>
      <c r="D44" s="232"/>
      <c r="E44" s="123">
        <v>3</v>
      </c>
      <c r="F44" s="157"/>
      <c r="G44" s="190"/>
      <c r="H44" s="232"/>
      <c r="I44" s="123"/>
      <c r="J44" s="144"/>
      <c r="K44" s="237"/>
      <c r="L44" s="238"/>
      <c r="M44" s="123"/>
      <c r="N44" s="161"/>
      <c r="O44" s="244"/>
      <c r="P44" s="245"/>
      <c r="Q44" s="135"/>
      <c r="R44" s="146"/>
      <c r="S44" s="248"/>
      <c r="T44" s="245"/>
      <c r="U44" s="413"/>
      <c r="V44" s="466"/>
      <c r="W44" s="190"/>
      <c r="X44" s="232"/>
      <c r="Y44" s="94"/>
      <c r="Z44" s="94"/>
      <c r="AA44" s="94"/>
    </row>
    <row r="45" spans="1:27" s="95" customFormat="1" ht="23.25" customHeight="1" x14ac:dyDescent="0.3">
      <c r="A45" s="214">
        <v>42</v>
      </c>
      <c r="B45" s="72" t="s">
        <v>260</v>
      </c>
      <c r="C45" s="71">
        <v>1</v>
      </c>
      <c r="D45" s="231"/>
      <c r="E45" s="71">
        <v>1</v>
      </c>
      <c r="F45" s="102"/>
      <c r="G45" s="189"/>
      <c r="H45" s="239"/>
      <c r="I45" s="71"/>
      <c r="J45" s="102"/>
      <c r="K45" s="235"/>
      <c r="L45" s="236"/>
      <c r="M45" s="71"/>
      <c r="N45" s="117"/>
      <c r="O45" s="242"/>
      <c r="P45" s="243"/>
      <c r="Q45" s="134"/>
      <c r="R45" s="96"/>
      <c r="S45" s="247"/>
      <c r="T45" s="243"/>
      <c r="U45" s="71"/>
      <c r="V45" s="160"/>
      <c r="W45" s="189"/>
      <c r="X45" s="231"/>
      <c r="Y45" s="94"/>
      <c r="Z45" s="94"/>
      <c r="AA45" s="94"/>
    </row>
    <row r="46" spans="1:27" s="95" customFormat="1" ht="23.25" customHeight="1" x14ac:dyDescent="0.3">
      <c r="A46" s="285">
        <v>43</v>
      </c>
      <c r="B46" s="98" t="s">
        <v>262</v>
      </c>
      <c r="C46" s="123">
        <v>1</v>
      </c>
      <c r="D46" s="232"/>
      <c r="E46" s="123">
        <v>1</v>
      </c>
      <c r="F46" s="157"/>
      <c r="G46" s="190"/>
      <c r="H46" s="232"/>
      <c r="I46" s="123"/>
      <c r="J46" s="144"/>
      <c r="K46" s="237"/>
      <c r="L46" s="238"/>
      <c r="M46" s="123"/>
      <c r="N46" s="161"/>
      <c r="O46" s="244"/>
      <c r="P46" s="245"/>
      <c r="Q46" s="135"/>
      <c r="R46" s="146"/>
      <c r="S46" s="248"/>
      <c r="T46" s="245"/>
      <c r="U46" s="413"/>
      <c r="V46" s="466"/>
      <c r="W46" s="190"/>
      <c r="X46" s="232"/>
      <c r="Y46" s="94"/>
      <c r="Z46" s="94"/>
      <c r="AA46" s="94"/>
    </row>
    <row r="47" spans="1:27" s="95" customFormat="1" ht="23.25" customHeight="1" x14ac:dyDescent="0.3">
      <c r="A47" s="214">
        <v>44</v>
      </c>
      <c r="B47" s="72" t="s">
        <v>264</v>
      </c>
      <c r="C47" s="71">
        <v>1</v>
      </c>
      <c r="D47" s="231"/>
      <c r="E47" s="71">
        <v>1</v>
      </c>
      <c r="F47" s="102"/>
      <c r="G47" s="189"/>
      <c r="H47" s="239"/>
      <c r="I47" s="71"/>
      <c r="J47" s="102"/>
      <c r="K47" s="235"/>
      <c r="L47" s="236"/>
      <c r="M47" s="71"/>
      <c r="N47" s="117"/>
      <c r="O47" s="242"/>
      <c r="P47" s="243"/>
      <c r="Q47" s="134"/>
      <c r="R47" s="96"/>
      <c r="S47" s="247"/>
      <c r="T47" s="243"/>
      <c r="U47" s="71"/>
      <c r="V47" s="160"/>
      <c r="W47" s="189"/>
      <c r="X47" s="231"/>
      <c r="Y47" s="94"/>
      <c r="Z47" s="94"/>
      <c r="AA47" s="94"/>
    </row>
    <row r="48" spans="1:27" s="95" customFormat="1" ht="23.25" customHeight="1" x14ac:dyDescent="0.3">
      <c r="A48" s="285">
        <v>45</v>
      </c>
      <c r="B48" s="98" t="s">
        <v>266</v>
      </c>
      <c r="C48" s="123">
        <v>1</v>
      </c>
      <c r="D48" s="232"/>
      <c r="E48" s="123">
        <v>1</v>
      </c>
      <c r="F48" s="157"/>
      <c r="G48" s="190"/>
      <c r="H48" s="232"/>
      <c r="I48" s="123"/>
      <c r="J48" s="144"/>
      <c r="K48" s="237"/>
      <c r="L48" s="238"/>
      <c r="M48" s="123"/>
      <c r="N48" s="161"/>
      <c r="O48" s="244"/>
      <c r="P48" s="245"/>
      <c r="Q48" s="135"/>
      <c r="R48" s="146"/>
      <c r="S48" s="248"/>
      <c r="T48" s="245"/>
      <c r="U48" s="413"/>
      <c r="V48" s="466"/>
      <c r="W48" s="190"/>
      <c r="X48" s="232"/>
      <c r="Y48" s="94"/>
      <c r="Z48" s="94"/>
      <c r="AA48" s="94"/>
    </row>
    <row r="49" spans="1:27" s="95" customFormat="1" ht="23.25" customHeight="1" x14ac:dyDescent="0.3">
      <c r="A49" s="214">
        <v>46</v>
      </c>
      <c r="B49" s="72" t="s">
        <v>268</v>
      </c>
      <c r="C49" s="71">
        <v>1</v>
      </c>
      <c r="D49" s="231"/>
      <c r="E49" s="71">
        <v>1.3</v>
      </c>
      <c r="F49" s="102"/>
      <c r="G49" s="189"/>
      <c r="H49" s="239"/>
      <c r="I49" s="71"/>
      <c r="J49" s="102"/>
      <c r="K49" s="235"/>
      <c r="L49" s="236"/>
      <c r="M49" s="71"/>
      <c r="N49" s="117"/>
      <c r="O49" s="242"/>
      <c r="P49" s="243"/>
      <c r="Q49" s="134"/>
      <c r="R49" s="96"/>
      <c r="S49" s="247"/>
      <c r="T49" s="243"/>
      <c r="U49" s="71"/>
      <c r="V49" s="160"/>
      <c r="W49" s="189"/>
      <c r="X49" s="231"/>
      <c r="Y49" s="94"/>
      <c r="Z49" s="94"/>
      <c r="AA49" s="94"/>
    </row>
    <row r="50" spans="1:27" s="95" customFormat="1" ht="23.25" customHeight="1" x14ac:dyDescent="0.3">
      <c r="A50" s="285">
        <v>47</v>
      </c>
      <c r="B50" s="98" t="s">
        <v>270</v>
      </c>
      <c r="C50" s="123">
        <v>1</v>
      </c>
      <c r="D50" s="232"/>
      <c r="E50" s="123">
        <v>2</v>
      </c>
      <c r="F50" s="157"/>
      <c r="G50" s="190"/>
      <c r="H50" s="232"/>
      <c r="I50" s="123"/>
      <c r="J50" s="144"/>
      <c r="K50" s="237"/>
      <c r="L50" s="238"/>
      <c r="M50" s="123"/>
      <c r="N50" s="161"/>
      <c r="O50" s="244"/>
      <c r="P50" s="245"/>
      <c r="Q50" s="135"/>
      <c r="R50" s="146"/>
      <c r="S50" s="248"/>
      <c r="T50" s="245"/>
      <c r="U50" s="413"/>
      <c r="V50" s="466"/>
      <c r="W50" s="190"/>
      <c r="X50" s="232"/>
      <c r="Y50" s="94"/>
      <c r="Z50" s="94"/>
      <c r="AA50" s="94"/>
    </row>
    <row r="51" spans="1:27" s="95" customFormat="1" ht="23.25" customHeight="1" x14ac:dyDescent="0.3">
      <c r="A51" s="214">
        <v>48</v>
      </c>
      <c r="B51" s="72" t="s">
        <v>272</v>
      </c>
      <c r="C51" s="71">
        <v>1.7</v>
      </c>
      <c r="D51" s="231"/>
      <c r="E51" s="71">
        <v>2.7</v>
      </c>
      <c r="F51" s="102"/>
      <c r="G51" s="189"/>
      <c r="H51" s="239"/>
      <c r="I51" s="71"/>
      <c r="J51" s="102"/>
      <c r="K51" s="235"/>
      <c r="L51" s="236"/>
      <c r="M51" s="71"/>
      <c r="N51" s="117"/>
      <c r="O51" s="242"/>
      <c r="P51" s="243"/>
      <c r="Q51" s="134"/>
      <c r="R51" s="96"/>
      <c r="S51" s="247"/>
      <c r="T51" s="243"/>
      <c r="U51" s="71"/>
      <c r="V51" s="160"/>
      <c r="W51" s="189"/>
      <c r="X51" s="231"/>
      <c r="Y51" s="94"/>
      <c r="Z51" s="94"/>
      <c r="AA51" s="94"/>
    </row>
    <row r="52" spans="1:27" s="95" customFormat="1" ht="23.25" customHeight="1" x14ac:dyDescent="0.3">
      <c r="A52" s="285">
        <v>49</v>
      </c>
      <c r="B52" s="98" t="s">
        <v>274</v>
      </c>
      <c r="C52" s="123">
        <v>1</v>
      </c>
      <c r="D52" s="232"/>
      <c r="E52" s="123">
        <v>1.3</v>
      </c>
      <c r="F52" s="157"/>
      <c r="G52" s="190"/>
      <c r="H52" s="232"/>
      <c r="I52" s="123"/>
      <c r="J52" s="144"/>
      <c r="K52" s="237"/>
      <c r="L52" s="238"/>
      <c r="M52" s="123"/>
      <c r="N52" s="161"/>
      <c r="O52" s="244"/>
      <c r="P52" s="245"/>
      <c r="Q52" s="135"/>
      <c r="R52" s="146"/>
      <c r="S52" s="248"/>
      <c r="T52" s="245"/>
      <c r="U52" s="413"/>
      <c r="V52" s="466"/>
      <c r="W52" s="190"/>
      <c r="X52" s="232"/>
      <c r="Y52" s="94"/>
      <c r="Z52" s="94"/>
      <c r="AA52" s="94"/>
    </row>
    <row r="53" spans="1:27" ht="18" customHeight="1" x14ac:dyDescent="0.3">
      <c r="C53" s="121"/>
      <c r="D53" s="29"/>
      <c r="G53" s="126"/>
      <c r="I53" s="126"/>
      <c r="J53" s="38"/>
      <c r="K53" s="126"/>
      <c r="O53" s="126"/>
      <c r="Q53" s="25"/>
      <c r="U53" s="128"/>
      <c r="W53" s="126"/>
      <c r="X53" s="37"/>
    </row>
    <row r="54" spans="1:27" ht="18" customHeight="1" x14ac:dyDescent="0.3">
      <c r="B54" s="51" t="s">
        <v>37</v>
      </c>
      <c r="C54" s="128">
        <v>1.1000000000000001</v>
      </c>
      <c r="D54" s="128"/>
      <c r="E54" s="128">
        <v>1.6</v>
      </c>
      <c r="F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37"/>
    </row>
    <row r="55" spans="1:27" ht="18" customHeight="1" x14ac:dyDescent="0.3">
      <c r="B55" s="51" t="s">
        <v>64</v>
      </c>
      <c r="C55" s="374">
        <v>0.5</v>
      </c>
      <c r="E55" s="121">
        <v>0.8</v>
      </c>
      <c r="G55" s="128"/>
      <c r="I55" s="128"/>
      <c r="J55" s="34"/>
      <c r="K55" s="121"/>
      <c r="L55" s="34"/>
      <c r="M55" s="128"/>
      <c r="N55" s="34"/>
      <c r="O55" s="128"/>
      <c r="P55" s="34"/>
      <c r="Q55" s="34"/>
      <c r="R55" s="34"/>
      <c r="S55" s="373"/>
      <c r="T55" s="34"/>
      <c r="U55" s="122"/>
      <c r="V55" s="34"/>
      <c r="W55" s="126"/>
    </row>
    <row r="56" spans="1:27" ht="18" customHeight="1" x14ac:dyDescent="0.3">
      <c r="B56" s="51" t="s">
        <v>63</v>
      </c>
      <c r="C56" s="122">
        <v>27.9</v>
      </c>
      <c r="E56" s="121">
        <v>30</v>
      </c>
      <c r="G56" s="128"/>
      <c r="I56" s="374"/>
      <c r="J56" s="34"/>
      <c r="K56" s="121"/>
      <c r="L56" s="34"/>
      <c r="M56" s="374"/>
      <c r="N56" s="34"/>
      <c r="O56" s="374"/>
      <c r="P56" s="34"/>
      <c r="Q56" s="34"/>
      <c r="R56" s="34"/>
      <c r="S56" s="375"/>
      <c r="T56" s="34"/>
      <c r="U56" s="122"/>
      <c r="V56" s="34"/>
      <c r="W56" s="131"/>
    </row>
  </sheetData>
  <sortState ref="A7:K68">
    <sortCondition ref="A7:A68"/>
  </sortState>
  <phoneticPr fontId="0" type="noConversion"/>
  <printOptions horizontalCentered="1" verticalCentered="1"/>
  <pageMargins left="0.78" right="0.75" top="0.63" bottom="0.47" header="0.39" footer="0.28999999999999998"/>
  <pageSetup scale="54" orientation="portrait" r:id="rId1"/>
  <headerFooter>
    <oddHeader>&amp;C&amp;"Arial,Bold"&amp;18 &amp;22 SEED CHARACTERISTICS and GRAIN YIELD</oddHeader>
    <oddFooter>&amp;R&amp;"Arial,Bold"&amp;18 &amp;14 13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Photographs</vt:lpstr>
      <vt:lpstr>elist</vt:lpstr>
      <vt:lpstr>INC</vt:lpstr>
      <vt:lpstr>sever</vt:lpstr>
      <vt:lpstr>ROM AUDPC</vt:lpstr>
      <vt:lpstr>index</vt:lpstr>
      <vt:lpstr>scabby</vt:lpstr>
      <vt:lpstr>isk</vt:lpstr>
      <vt:lpstr>seed</vt:lpstr>
      <vt:lpstr>don</vt:lpstr>
      <vt:lpstr>Yield</vt:lpstr>
      <vt:lpstr>g'hse</vt:lpstr>
      <vt:lpstr>Markers</vt:lpstr>
      <vt:lpstr>head</vt:lpstr>
      <vt:lpstr>height</vt:lpstr>
      <vt:lpstr> Disease</vt:lpstr>
      <vt:lpstr>Hessian Fly</vt:lpstr>
      <vt:lpstr>M&amp;BQ</vt:lpstr>
      <vt:lpstr>means</vt:lpstr>
      <vt:lpstr>Means2</vt:lpstr>
      <vt:lpstr>' Disease'!Print_Area</vt:lpstr>
      <vt:lpstr>don!Print_Area</vt:lpstr>
      <vt:lpstr>elist!Print_Area</vt:lpstr>
      <vt:lpstr>'g''hse'!Print_Area</vt:lpstr>
      <vt:lpstr>head!Print_Area</vt:lpstr>
      <vt:lpstr>height!Print_Area</vt:lpstr>
      <vt:lpstr>'Hessian Fly'!Print_Area</vt:lpstr>
      <vt:lpstr>INC!Print_Area</vt:lpstr>
      <vt:lpstr>index!Print_Area</vt:lpstr>
      <vt:lpstr>isk!Print_Area</vt:lpstr>
      <vt:lpstr>'M&amp;BQ'!Print_Area</vt:lpstr>
      <vt:lpstr>Markers!Print_Area</vt:lpstr>
      <vt:lpstr>means!Print_Area</vt:lpstr>
      <vt:lpstr>Means2!Print_Area</vt:lpstr>
      <vt:lpstr>'ROM AUDPC'!Print_Area</vt:lpstr>
      <vt:lpstr>scabby!Print_Area</vt:lpstr>
      <vt:lpstr>seed!Print_Area</vt:lpstr>
      <vt:lpstr>sever!Print_Area</vt:lpstr>
      <vt:lpstr>Yield!Print_Area</vt:lpstr>
      <vt:lpstr>Markers!Print_Titles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Paul Murphy</dc:creator>
  <cp:lastModifiedBy>Allysson Lunos</cp:lastModifiedBy>
  <cp:lastPrinted>2015-07-31T18:27:20Z</cp:lastPrinted>
  <dcterms:created xsi:type="dcterms:W3CDTF">1999-08-24T17:18:44Z</dcterms:created>
  <dcterms:modified xsi:type="dcterms:W3CDTF">2017-08-02T15:36:42Z</dcterms:modified>
</cp:coreProperties>
</file>